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8915" windowHeight="11055" firstSheet="5" activeTab="8"/>
  </bookViews>
  <sheets>
    <sheet name="Etnia Central" sheetId="1" r:id="rId1"/>
    <sheet name="ETNIA Occidente" sheetId="3" r:id="rId2"/>
    <sheet name="Etnia norte" sheetId="4" r:id="rId3"/>
    <sheet name="Etnia oriente" sheetId="5" r:id="rId4"/>
    <sheet name="Etnia Noroe" sheetId="6" r:id="rId5"/>
    <sheet name="Etnia Viejo C" sheetId="7" r:id="rId6"/>
    <sheet name="ERON Central" sheetId="2" r:id="rId7"/>
    <sheet name="ERON Occide" sheetId="8" r:id="rId8"/>
    <sheet name="ERON Nort" sheetId="9" r:id="rId9"/>
    <sheet name="ERON Orien" sheetId="10" r:id="rId10"/>
    <sheet name="Eron noroe" sheetId="11" r:id="rId11"/>
    <sheet name="ERON Viejo C" sheetId="12" r:id="rId12"/>
  </sheets>
  <definedNames>
    <definedName name="_xlnm._FilterDatabase" localSheetId="0" hidden="1">'Etnia Central'!$A$7:$C$121</definedName>
    <definedName name="_xlnm.Print_Area" localSheetId="6">'ERON Central'!$A$1:$C$29</definedName>
    <definedName name="_xlnm.Print_Area" localSheetId="10">'Eron noroe'!$A$1:$D$16</definedName>
    <definedName name="_xlnm.Print_Area" localSheetId="8">'ERON Nort'!$A$1:$C$19</definedName>
    <definedName name="_xlnm.Print_Area" localSheetId="9">'ERON Orien'!$A$1:$E$14</definedName>
    <definedName name="_xlnm.Print_Area" localSheetId="4">'Etnia Noroe'!$A$1:$E$25</definedName>
    <definedName name="_xlnm.Print_Area" localSheetId="3">'Etnia oriente'!$A$1:$D$16</definedName>
    <definedName name="_xlnm.Print_Area" localSheetId="5">'Etnia Viejo C'!$A$1:$E$55</definedName>
    <definedName name="OLE_LINK1" localSheetId="0">'Etnia Central'!#REF!</definedName>
    <definedName name="_xlnm.Print_Titles" localSheetId="0">'Etnia Central'!$1:$7</definedName>
    <definedName name="_xlnm.Print_Titles" localSheetId="1">'ETNIA Occidente'!$1:$7</definedName>
  </definedNames>
  <calcPr calcId="125725"/>
</workbook>
</file>

<file path=xl/calcChain.xml><?xml version="1.0" encoding="utf-8"?>
<calcChain xmlns="http://schemas.openxmlformats.org/spreadsheetml/2006/main">
  <c r="D21" i="12"/>
  <c r="D15" i="11"/>
  <c r="E13" i="10"/>
  <c r="C18" i="9"/>
  <c r="C28" i="8"/>
  <c r="E54" i="7"/>
  <c r="E24" i="6"/>
  <c r="D15" i="5"/>
  <c r="D33" i="4"/>
  <c r="C141" i="3"/>
  <c r="C122" i="1"/>
</calcChain>
</file>

<file path=xl/sharedStrings.xml><?xml version="1.0" encoding="utf-8"?>
<sst xmlns="http://schemas.openxmlformats.org/spreadsheetml/2006/main" count="709" uniqueCount="361">
  <si>
    <t>Instituto Nacional Penitenciario y Carcelario - INPEC</t>
  </si>
  <si>
    <t>Ministerio de Justicia y del Derecho</t>
  </si>
  <si>
    <t>República de Colombia</t>
  </si>
  <si>
    <t>Población de Internos  por Etnia</t>
  </si>
  <si>
    <t>Julio  31  de 2012</t>
  </si>
  <si>
    <t>Regional Central</t>
  </si>
  <si>
    <t>No. Internos</t>
  </si>
  <si>
    <t>Regional Occidente</t>
  </si>
  <si>
    <t>Regional Norte</t>
  </si>
  <si>
    <t>Regional Oriente</t>
  </si>
  <si>
    <t>Regional Noroeste</t>
  </si>
  <si>
    <t>Regional Viejo Caldas</t>
  </si>
  <si>
    <t>Aico</t>
  </si>
  <si>
    <t>Acevedo y gomez - rosario</t>
  </si>
  <si>
    <t>Alta y media guajira</t>
  </si>
  <si>
    <t>Alto sinu (karagavi e iwagado)</t>
  </si>
  <si>
    <t>Alto rio bojaya</t>
  </si>
  <si>
    <t>Albania</t>
  </si>
  <si>
    <t>Agua blanca o simon bolivar</t>
  </si>
  <si>
    <t>Buenavista</t>
  </si>
  <si>
    <t>Arenal</t>
  </si>
  <si>
    <t>Altamira</t>
  </si>
  <si>
    <t>Agua clara tierra linda</t>
  </si>
  <si>
    <t>Arhuaco de la sierra</t>
  </si>
  <si>
    <t>Bachira u'wa (tunedo)</t>
  </si>
  <si>
    <t>Cristiania</t>
  </si>
  <si>
    <t>Atarraya</t>
  </si>
  <si>
    <t>Agua negra</t>
  </si>
  <si>
    <t>Businchama</t>
  </si>
  <si>
    <t>Caño claro</t>
  </si>
  <si>
    <t>Dokerazavi</t>
  </si>
  <si>
    <t>Cabeceras</t>
  </si>
  <si>
    <t>Anacarco</t>
  </si>
  <si>
    <t>Aguacate</t>
  </si>
  <si>
    <t>Campoalegre</t>
  </si>
  <si>
    <t>Isla de ronda</t>
  </si>
  <si>
    <t>El pital</t>
  </si>
  <si>
    <t>Cabildo inga de santiago</t>
  </si>
  <si>
    <t>Arara</t>
  </si>
  <si>
    <t>Aguas negras</t>
  </si>
  <si>
    <t>Carraipia</t>
  </si>
  <si>
    <t>Matecandela</t>
  </si>
  <si>
    <t>Jengado-apartado</t>
  </si>
  <si>
    <t>Cañamomo-lomaprieta</t>
  </si>
  <si>
    <t>Asoleados</t>
  </si>
  <si>
    <t>Cerro de hato nuevo</t>
  </si>
  <si>
    <t>Puyeros</t>
  </si>
  <si>
    <t>Jurado</t>
  </si>
  <si>
    <t>Cañaverales antado</t>
  </si>
  <si>
    <t>Avirama</t>
  </si>
  <si>
    <t>Aldana</t>
  </si>
  <si>
    <t>Chimila de san miguel</t>
  </si>
  <si>
    <t>Total</t>
  </si>
  <si>
    <t>La loma</t>
  </si>
  <si>
    <t>Caño bachaco</t>
  </si>
  <si>
    <t>Bacati - arara</t>
  </si>
  <si>
    <t>El saladillo</t>
  </si>
  <si>
    <t>Fuente: Sisipec-web</t>
  </si>
  <si>
    <t>La maria</t>
  </si>
  <si>
    <t>Chenche - zaragoza</t>
  </si>
  <si>
    <t>Bajo vichada (santa rita)</t>
  </si>
  <si>
    <t>Ambalo</t>
  </si>
  <si>
    <t>Elcanelo</t>
  </si>
  <si>
    <t>Narikizavi</t>
  </si>
  <si>
    <t>Chorro seco</t>
  </si>
  <si>
    <t>Balsillas - limon</t>
  </si>
  <si>
    <t>Aponte</t>
  </si>
  <si>
    <t>Gaitania</t>
  </si>
  <si>
    <t>Rio murindo</t>
  </si>
  <si>
    <t>Citabara</t>
  </si>
  <si>
    <t>Banderas</t>
  </si>
  <si>
    <t>Guambia</t>
  </si>
  <si>
    <t>San andres de sotavento</t>
  </si>
  <si>
    <t>El moral</t>
  </si>
  <si>
    <t>Barranco ceiba - laguna araguato</t>
  </si>
  <si>
    <t>Kogui - malayo - arhuaco</t>
  </si>
  <si>
    <t>San antonio</t>
  </si>
  <si>
    <t>El silencio</t>
  </si>
  <si>
    <t>Barzaloza</t>
  </si>
  <si>
    <t>Awa del alto albi</t>
  </si>
  <si>
    <t>La rubia</t>
  </si>
  <si>
    <t>San rafael</t>
  </si>
  <si>
    <t>El tigre</t>
  </si>
  <si>
    <t>Belalcasar</t>
  </si>
  <si>
    <t>Bajo rio guainia y rio negro</t>
  </si>
  <si>
    <t>Las delicias</t>
  </si>
  <si>
    <t>Vara santa</t>
  </si>
  <si>
    <t>Bocas de tetuan</t>
  </si>
  <si>
    <t>Mañature</t>
  </si>
  <si>
    <t>Wayuu de lomamato</t>
  </si>
  <si>
    <t>Gito docabu</t>
  </si>
  <si>
    <t>Boca grande</t>
  </si>
  <si>
    <t>Mayabangloma</t>
  </si>
  <si>
    <t>Guaipia centro</t>
  </si>
  <si>
    <t>Nd</t>
  </si>
  <si>
    <t>Hilarquito</t>
  </si>
  <si>
    <t>Canoas</t>
  </si>
  <si>
    <t>Paniquita</t>
  </si>
  <si>
    <t>Huellas</t>
  </si>
  <si>
    <t>Cañabrava</t>
  </si>
  <si>
    <t>Calarca</t>
  </si>
  <si>
    <t>Potrerito pulgar - otros</t>
  </si>
  <si>
    <t>Karamba</t>
  </si>
  <si>
    <t>Cali - barranquilla</t>
  </si>
  <si>
    <t>Predio putumayo</t>
  </si>
  <si>
    <t>La albania</t>
  </si>
  <si>
    <t>Caño cavasi</t>
  </si>
  <si>
    <t>Quebrada cañaveral-r san jorge</t>
  </si>
  <si>
    <t>La betulia</t>
  </si>
  <si>
    <t>Caquiona</t>
  </si>
  <si>
    <t>Chachajo</t>
  </si>
  <si>
    <t>Una apuchon</t>
  </si>
  <si>
    <t>La montaña</t>
  </si>
  <si>
    <t>Chaluayaco</t>
  </si>
  <si>
    <t>La tesalia</t>
  </si>
  <si>
    <t>Castañal</t>
  </si>
  <si>
    <t>Margenes der.-izq. Rio san juan</t>
  </si>
  <si>
    <t>Cayarco</t>
  </si>
  <si>
    <t>Nasa kiwe</t>
  </si>
  <si>
    <t>Chaparral y barro negro</t>
  </si>
  <si>
    <t>Coconuco</t>
  </si>
  <si>
    <t>Comeyafu</t>
  </si>
  <si>
    <t>Cohetando</t>
  </si>
  <si>
    <t>Paez de quintana</t>
  </si>
  <si>
    <t>Corinto</t>
  </si>
  <si>
    <t>Cordoba (males)</t>
  </si>
  <si>
    <t>Pancitara</t>
  </si>
  <si>
    <t>Cuerazo</t>
  </si>
  <si>
    <t>Puerto nariño</t>
  </si>
  <si>
    <t>Cusumbe-agua blanca</t>
  </si>
  <si>
    <t>Cuaiker viejo</t>
  </si>
  <si>
    <t>Rio arriba</t>
  </si>
  <si>
    <t>Diamante</t>
  </si>
  <si>
    <t>Cuchilla - palmar</t>
  </si>
  <si>
    <t>Rio la playa</t>
  </si>
  <si>
    <t>El duya</t>
  </si>
  <si>
    <t>Cumbal</t>
  </si>
  <si>
    <t>Rio mumbu</t>
  </si>
  <si>
    <t>El para san pablo</t>
  </si>
  <si>
    <t>Curcuel - telembi</t>
  </si>
  <si>
    <t>San juan</t>
  </si>
  <si>
    <t>El porvenir</t>
  </si>
  <si>
    <t>Damasco</t>
  </si>
  <si>
    <t>San lorenzo</t>
  </si>
  <si>
    <t>Damasio-agua blanca</t>
  </si>
  <si>
    <t>San lorenzo-escopetera</t>
  </si>
  <si>
    <t>El vergel</t>
  </si>
  <si>
    <t>Doxura</t>
  </si>
  <si>
    <t>Suratena</t>
  </si>
  <si>
    <t>Drua do (portales)</t>
  </si>
  <si>
    <t>Tahami del andagueda</t>
  </si>
  <si>
    <t>Guacamayas - maipore</t>
  </si>
  <si>
    <t>El chuzo</t>
  </si>
  <si>
    <t>Tarena</t>
  </si>
  <si>
    <t>El descanse</t>
  </si>
  <si>
    <t>Toribio</t>
  </si>
  <si>
    <t>Guineo bajo</t>
  </si>
  <si>
    <t>El descanso</t>
  </si>
  <si>
    <t>Totarco piedras</t>
  </si>
  <si>
    <t>Honduras</t>
  </si>
  <si>
    <t>El gran sabalo</t>
  </si>
  <si>
    <t>Totumal</t>
  </si>
  <si>
    <t>Inga de condagua</t>
  </si>
  <si>
    <t>El libano</t>
  </si>
  <si>
    <t>Vania chami de argelia</t>
  </si>
  <si>
    <t>Yaguara</t>
  </si>
  <si>
    <t>Km 6 y 11 leticia tarapaca</t>
  </si>
  <si>
    <t>El triunfo - cristales paez</t>
  </si>
  <si>
    <t>Yaramal</t>
  </si>
  <si>
    <t>Garrapatas</t>
  </si>
  <si>
    <t>Guachucal</t>
  </si>
  <si>
    <t>Guadualito</t>
  </si>
  <si>
    <t>La cerinda</t>
  </si>
  <si>
    <t>Guaguando</t>
  </si>
  <si>
    <t>La esperanza</t>
  </si>
  <si>
    <t>La flecha altozano</t>
  </si>
  <si>
    <t>Guavito lopez adentro</t>
  </si>
  <si>
    <t>La fria</t>
  </si>
  <si>
    <t>Guayabal</t>
  </si>
  <si>
    <t>Guayuyaco</t>
  </si>
  <si>
    <t>La playa</t>
  </si>
  <si>
    <t>La tatacoa</t>
  </si>
  <si>
    <t>La victoria</t>
  </si>
  <si>
    <t>Las brisas</t>
  </si>
  <si>
    <t>Inga de puerto limon</t>
  </si>
  <si>
    <t>Los iguanitos</t>
  </si>
  <si>
    <t>Ipiales</t>
  </si>
  <si>
    <t>Los planes</t>
  </si>
  <si>
    <t>Jambalo</t>
  </si>
  <si>
    <t>Makucuana</t>
  </si>
  <si>
    <t>Jebala</t>
  </si>
  <si>
    <t>Miriti parana</t>
  </si>
  <si>
    <t>Jirijiri</t>
  </si>
  <si>
    <t>Nazaret</t>
  </si>
  <si>
    <t>Kamentza - biya</t>
  </si>
  <si>
    <t>Nga - kamsa de mocoa</t>
  </si>
  <si>
    <t>Niñeras</t>
  </si>
  <si>
    <t>La aguada-san antonio</t>
  </si>
  <si>
    <t>Paez de la aguadita</t>
  </si>
  <si>
    <t>La cilia-la calera</t>
  </si>
  <si>
    <t>La concepcion</t>
  </si>
  <si>
    <t>Paez de villa lucia</t>
  </si>
  <si>
    <t>Palermo - kiloka - playa verde</t>
  </si>
  <si>
    <t>Palmers, la italia - otros</t>
  </si>
  <si>
    <t>Panan</t>
  </si>
  <si>
    <t>La palma</t>
  </si>
  <si>
    <t>La reforma</t>
  </si>
  <si>
    <t>Panure (venezuela)</t>
  </si>
  <si>
    <t>La rivera - otros</t>
  </si>
  <si>
    <t>Parte oriental del vaupes</t>
  </si>
  <si>
    <t>Paso ganado</t>
  </si>
  <si>
    <t>La venada</t>
  </si>
  <si>
    <t>Paujil</t>
  </si>
  <si>
    <t>Laguna siberia</t>
  </si>
  <si>
    <t>Peñas blancas</t>
  </si>
  <si>
    <t>Pocharco</t>
  </si>
  <si>
    <t>Las mercedes</t>
  </si>
  <si>
    <t>Puerto nare</t>
  </si>
  <si>
    <t>Los cristales</t>
  </si>
  <si>
    <t>Los niasa</t>
  </si>
  <si>
    <t>Puerto viejo y puerto esperanza</t>
  </si>
  <si>
    <t>Macedonia</t>
  </si>
  <si>
    <t>Quichaya</t>
  </si>
  <si>
    <t>Mallama</t>
  </si>
  <si>
    <t>Ricaurte</t>
  </si>
  <si>
    <t>Mayasquer</t>
  </si>
  <si>
    <t>San agustin</t>
  </si>
  <si>
    <t>Mosoco</t>
  </si>
  <si>
    <t>Muellamues</t>
  </si>
  <si>
    <t>San francisco</t>
  </si>
  <si>
    <t>Nasa kwe s kiwe</t>
  </si>
  <si>
    <t>San jose del rio</t>
  </si>
  <si>
    <t>Naya (joaquincito)</t>
  </si>
  <si>
    <t>San juanito</t>
  </si>
  <si>
    <t>San miguel</t>
  </si>
  <si>
    <t>Nulpe alto-chicandina</t>
  </si>
  <si>
    <t>San sebastian</t>
  </si>
  <si>
    <t>Opogado-guaguando</t>
  </si>
  <si>
    <t>Santa maria del charcon</t>
  </si>
  <si>
    <t>Santa marta</t>
  </si>
  <si>
    <t>Santa rita</t>
  </si>
  <si>
    <t>Paletara</t>
  </si>
  <si>
    <t>Santa rosalia</t>
  </si>
  <si>
    <t>Santa sofia y el progreso</t>
  </si>
  <si>
    <t>Siberia</t>
  </si>
  <si>
    <t>Pasto</t>
  </si>
  <si>
    <t>Sibundoy parte alta</t>
  </si>
  <si>
    <t>Pioya</t>
  </si>
  <si>
    <t>Tama paez - la gabriela</t>
  </si>
  <si>
    <t>Pitayo</t>
  </si>
  <si>
    <t>Tierra alta</t>
  </si>
  <si>
    <t>Pueblo nuevo</t>
  </si>
  <si>
    <t>Togoima</t>
  </si>
  <si>
    <t>Puente piedra</t>
  </si>
  <si>
    <t>Topa</t>
  </si>
  <si>
    <t>Purace</t>
  </si>
  <si>
    <t>Quizgo</t>
  </si>
  <si>
    <t>Totarco tamarindo</t>
  </si>
  <si>
    <t>Rio blanco</t>
  </si>
  <si>
    <t>Turmina</t>
  </si>
  <si>
    <t>San andres</t>
  </si>
  <si>
    <t>Valle de sibundoy</t>
  </si>
  <si>
    <t>Witora o huitora</t>
  </si>
  <si>
    <t>San francisco-las vueltas</t>
  </si>
  <si>
    <t>Witoto de tukunare</t>
  </si>
  <si>
    <t>San jose de maticurù</t>
  </si>
  <si>
    <t>Yaigoje - apaporis</t>
  </si>
  <si>
    <t>Yuruyaco-otros</t>
  </si>
  <si>
    <t>Zaragoza tamarindo</t>
  </si>
  <si>
    <t xml:space="preserve">Total </t>
  </si>
  <si>
    <t>Santa rosa de sucumbios</t>
  </si>
  <si>
    <t>Tacueyo</t>
  </si>
  <si>
    <t>Tigres y munchique</t>
  </si>
  <si>
    <t>Timbita</t>
  </si>
  <si>
    <t>Totoro</t>
  </si>
  <si>
    <t>Tronqueria, pulgrande, palicito</t>
  </si>
  <si>
    <t>Tuquerres</t>
  </si>
  <si>
    <t>Vitonco</t>
  </si>
  <si>
    <t>Wasipungo</t>
  </si>
  <si>
    <t>Yanala</t>
  </si>
  <si>
    <t>Yaquiva</t>
  </si>
  <si>
    <t>Yascual</t>
  </si>
  <si>
    <t>Yunguillo</t>
  </si>
  <si>
    <t>EPMSC Leticia</t>
  </si>
  <si>
    <t>EPMSC Bolivar- Cauca</t>
  </si>
  <si>
    <t>Ec Barranquilla</t>
  </si>
  <si>
    <t>EPMSC Arauca</t>
  </si>
  <si>
    <t>EPAMSCAS Itagui</t>
  </si>
  <si>
    <t>EPMSC Manizales</t>
  </si>
  <si>
    <t>EPMSC Santa Rosa de Viterbo</t>
  </si>
  <si>
    <t>EPMSC Caloto</t>
  </si>
  <si>
    <t>Epmsc Valledupar</t>
  </si>
  <si>
    <t>EPMSC Pamplona</t>
  </si>
  <si>
    <t>EPMSC Medellín</t>
  </si>
  <si>
    <t>Epmsc Anserma</t>
  </si>
  <si>
    <t>EPMSC Chiquinquira</t>
  </si>
  <si>
    <t>EPMSC El Bordo</t>
  </si>
  <si>
    <t>Epmsc Monteria</t>
  </si>
  <si>
    <t>EPMSC Bucaramanga (ERE)</t>
  </si>
  <si>
    <t>EPMSC Andes</t>
  </si>
  <si>
    <t>Epmsc Riosucio</t>
  </si>
  <si>
    <t>EPAMSCAS Bogotá (ERE)</t>
  </si>
  <si>
    <t>EPMSC Puerto Tejada</t>
  </si>
  <si>
    <t>Epmsc Riohacha</t>
  </si>
  <si>
    <t>EPMSC Barrancabermeja</t>
  </si>
  <si>
    <t>EC Santafe de Antioquia</t>
  </si>
  <si>
    <t>Rm Manizales</t>
  </si>
  <si>
    <t>EPMSC Facatativa</t>
  </si>
  <si>
    <t>EPMSC Santadner de Quilichao</t>
  </si>
  <si>
    <t>Epmsc Santa Marta</t>
  </si>
  <si>
    <t>EPAMS Girón</t>
  </si>
  <si>
    <t>EPMSC Apartadó</t>
  </si>
  <si>
    <t>Epmsc Calarcá</t>
  </si>
  <si>
    <t>RM Bogotá</t>
  </si>
  <si>
    <t>EPMSC Silvia</t>
  </si>
  <si>
    <t>Epmsc El Banco</t>
  </si>
  <si>
    <t>EP Puerto Triunfo</t>
  </si>
  <si>
    <t>Epmsc Armenia</t>
  </si>
  <si>
    <t>EPMSC Villavicencio</t>
  </si>
  <si>
    <t>RM Popayán</t>
  </si>
  <si>
    <t>Epmsc Sincelejo</t>
  </si>
  <si>
    <t>COMPLEJO Carcelario y Penitenciario de Medellín- Pedregal-Mujeres</t>
  </si>
  <si>
    <t>Rm Armenia</t>
  </si>
  <si>
    <t>EPMSC Girardot</t>
  </si>
  <si>
    <t>EPMSC-RM Pasto</t>
  </si>
  <si>
    <t>Epmsc Barranquilla</t>
  </si>
  <si>
    <t>Epmsc Pereira (ere)</t>
  </si>
  <si>
    <t>EPMSC Neiva</t>
  </si>
  <si>
    <t>EPMSC Ipiales</t>
  </si>
  <si>
    <t>Epamscas Valledupar (rm)</t>
  </si>
  <si>
    <t>Epmsc Belen de umbria</t>
  </si>
  <si>
    <t>EPMSC La Plata</t>
  </si>
  <si>
    <t>EPMSC Tuquerres</t>
  </si>
  <si>
    <t>Epmsc Tierraalta (jyp)</t>
  </si>
  <si>
    <t>Rm Pereira</t>
  </si>
  <si>
    <t>EPMSC Pitalito</t>
  </si>
  <si>
    <t>EPMSC Tumaco</t>
  </si>
  <si>
    <t>Epmsc Ibagué (ere)</t>
  </si>
  <si>
    <t>EPMSC Florencia</t>
  </si>
  <si>
    <t>EPMSC Mocoa</t>
  </si>
  <si>
    <t>Epmsc Puerto Boyacá</t>
  </si>
  <si>
    <t>EPMSC Chaparral</t>
  </si>
  <si>
    <t>EPAMSCAS Palmira</t>
  </si>
  <si>
    <t>Epams La Dorada</t>
  </si>
  <si>
    <t>EPMSC Espinal</t>
  </si>
  <si>
    <t>EPMSC Cali (ERE)</t>
  </si>
  <si>
    <t>EPMSC Purificación</t>
  </si>
  <si>
    <t>EPMSC Buga</t>
  </si>
  <si>
    <t>EPMSC Acacias</t>
  </si>
  <si>
    <t>EPMSC Tulua</t>
  </si>
  <si>
    <t>EPAMSCAS Combita</t>
  </si>
  <si>
    <t>EPAMSCAS Popayán (ERE)</t>
  </si>
  <si>
    <t>EPC Yopal</t>
  </si>
  <si>
    <t>EPC Jamundi</t>
  </si>
  <si>
    <t>RM Guamo</t>
  </si>
  <si>
    <t>RM Jamundi</t>
  </si>
  <si>
    <t>EPC Guamo</t>
  </si>
  <si>
    <t>EPMSC Cartago</t>
  </si>
  <si>
    <t>Anexo No. 6</t>
  </si>
  <si>
    <t xml:space="preserve">Total Etnias por Establecimiento de Reclusión </t>
  </si>
  <si>
    <t>Total Etnias por Establecimientos de Reclusión</t>
  </si>
</sst>
</file>

<file path=xl/styles.xml><?xml version="1.0" encoding="utf-8"?>
<styleSheet xmlns="http://schemas.openxmlformats.org/spreadsheetml/2006/main">
  <fonts count="18">
    <font>
      <sz val="11"/>
      <color theme="1"/>
      <name val="Candara"/>
      <family val="2"/>
    </font>
    <font>
      <b/>
      <sz val="11"/>
      <color theme="1"/>
      <name val="Calibri"/>
      <family val="2"/>
      <scheme val="minor"/>
    </font>
    <font>
      <sz val="12"/>
      <name val="Arial"/>
      <family val="2"/>
    </font>
    <font>
      <b/>
      <sz val="10"/>
      <name val="Arial"/>
      <family val="2"/>
    </font>
    <font>
      <sz val="8"/>
      <color theme="1"/>
      <name val="Candara"/>
      <family val="2"/>
    </font>
    <font>
      <b/>
      <sz val="18"/>
      <name val="Arial"/>
      <family val="2"/>
    </font>
    <font>
      <b/>
      <sz val="9"/>
      <name val="Arial"/>
      <family val="2"/>
    </font>
    <font>
      <sz val="12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rgb="FF000000"/>
      <name val="Candara"/>
      <family val="2"/>
    </font>
    <font>
      <b/>
      <sz val="12"/>
      <color theme="1"/>
      <name val="Arial"/>
      <family val="2"/>
    </font>
    <font>
      <sz val="12"/>
      <color rgb="FF000000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theme="3" tint="0.39988402966399123"/>
      </left>
      <right/>
      <top style="thin">
        <color theme="3" tint="0.39988402966399123"/>
      </top>
      <bottom/>
      <diagonal/>
    </border>
    <border>
      <left/>
      <right/>
      <top style="thin">
        <color theme="3" tint="0.39988402966399123"/>
      </top>
      <bottom/>
      <diagonal/>
    </border>
    <border>
      <left/>
      <right style="thin">
        <color theme="3" tint="0.39994506668294322"/>
      </right>
      <top style="thin">
        <color theme="3" tint="0.39988402966399123"/>
      </top>
      <bottom/>
      <diagonal/>
    </border>
    <border>
      <left style="thin">
        <color theme="3" tint="0.39994506668294322"/>
      </left>
      <right style="thin">
        <color theme="3" tint="0.39988402966399123"/>
      </right>
      <top style="thin">
        <color theme="3" tint="0.39988402966399123"/>
      </top>
      <bottom/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theme="3" tint="0.39994506668294322"/>
      </bottom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88402966399123"/>
      </left>
      <right style="thin">
        <color theme="3" tint="0.39988402966399123"/>
      </right>
      <top/>
      <bottom style="thin">
        <color theme="3" tint="0.39988402966399123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8402966399123"/>
      </top>
      <bottom style="thin">
        <color theme="3" tint="0.39988402966399123"/>
      </bottom>
      <diagonal/>
    </border>
    <border>
      <left/>
      <right/>
      <top/>
      <bottom style="thin">
        <color theme="3" tint="0.39988402966399123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  <border>
      <left style="thin">
        <color theme="3" tint="0.39994506668294322"/>
      </left>
      <right/>
      <top/>
      <bottom style="thin">
        <color theme="3" tint="0.39994506668294322"/>
      </bottom>
      <diagonal/>
    </border>
    <border>
      <left/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theme="3" tint="0.39985351115451523"/>
      </left>
      <right style="thin">
        <color theme="3" tint="0.399884029663991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8402966399123"/>
      </left>
      <right style="thin">
        <color theme="3" tint="0.399884029663991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88402966399123"/>
      </left>
      <right style="thin">
        <color theme="3" tint="0.39985351115451523"/>
      </right>
      <top style="thin">
        <color theme="3" tint="0.39985351115451523"/>
      </top>
      <bottom style="thin">
        <color theme="3" tint="0.39985351115451523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14548173467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1454817346722"/>
      </left>
      <right style="thin">
        <color theme="3" tint="0.39994506668294322"/>
      </right>
      <top style="thin">
        <color theme="3" tint="0.399945066682943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1454817346722"/>
      </bottom>
      <diagonal/>
    </border>
    <border>
      <left style="thin">
        <color theme="3" tint="0.39994506668294322"/>
      </left>
      <right style="thin">
        <color theme="3" tint="0.39991454817346722"/>
      </right>
      <top style="thin">
        <color theme="3" tint="0.39994506668294322"/>
      </top>
      <bottom style="thin">
        <color theme="3" tint="0.39991454817346722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Alignment="1">
      <alignment horizontal="center" vertical="center"/>
    </xf>
    <xf numFmtId="0" fontId="5" fillId="0" borderId="0" xfId="0" applyFont="1" applyFill="1" applyAlignment="1"/>
    <xf numFmtId="0" fontId="0" fillId="0" borderId="0" xfId="0" applyBorder="1"/>
    <xf numFmtId="0" fontId="3" fillId="0" borderId="0" xfId="0" applyFont="1" applyFill="1" applyBorder="1" applyAlignment="1"/>
    <xf numFmtId="0" fontId="4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0" fillId="0" borderId="0" xfId="0" applyBorder="1" applyAlignment="1">
      <alignment horizontal="center" vertical="center"/>
    </xf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9" fillId="0" borderId="0" xfId="0" applyFont="1"/>
    <xf numFmtId="0" fontId="3" fillId="0" borderId="0" xfId="0" applyFont="1" applyFill="1" applyBorder="1" applyAlignment="1">
      <alignment horizontal="center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1" fillId="0" borderId="17" xfId="0" applyFont="1" applyBorder="1" applyAlignment="1">
      <alignment horizontal="left" vertical="center"/>
    </xf>
    <xf numFmtId="0" fontId="12" fillId="0" borderId="17" xfId="0" applyFont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3" fillId="2" borderId="1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0" applyFont="1" applyBorder="1"/>
    <xf numFmtId="0" fontId="10" fillId="2" borderId="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2" fillId="0" borderId="31" xfId="0" applyFont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10" fillId="2" borderId="26" xfId="0" applyFont="1" applyFill="1" applyBorder="1" applyAlignment="1">
      <alignment horizontal="center"/>
    </xf>
    <xf numFmtId="0" fontId="12" fillId="0" borderId="16" xfId="0" applyFont="1" applyBorder="1" applyAlignment="1">
      <alignment horizontal="center"/>
    </xf>
    <xf numFmtId="0" fontId="12" fillId="0" borderId="17" xfId="0" applyFont="1" applyBorder="1" applyAlignment="1">
      <alignment horizontal="center"/>
    </xf>
    <xf numFmtId="0" fontId="13" fillId="2" borderId="17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7" fillId="2" borderId="29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/>
    </xf>
    <xf numFmtId="0" fontId="13" fillId="2" borderId="6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11" fillId="0" borderId="17" xfId="0" applyFont="1" applyBorder="1" applyAlignment="1">
      <alignment horizontal="left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13" fillId="2" borderId="17" xfId="0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left" vertical="center" wrapText="1"/>
    </xf>
    <xf numFmtId="0" fontId="10" fillId="2" borderId="7" xfId="0" applyFont="1" applyFill="1" applyBorder="1" applyAlignment="1">
      <alignment horizontal="center" vertical="center"/>
    </xf>
    <xf numFmtId="0" fontId="13" fillId="2" borderId="7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/>
    </xf>
    <xf numFmtId="0" fontId="13" fillId="2" borderId="9" xfId="0" applyFont="1" applyFill="1" applyBorder="1" applyAlignment="1">
      <alignment horizontal="center" vertical="center"/>
    </xf>
    <xf numFmtId="0" fontId="13" fillId="2" borderId="10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left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13" fillId="2" borderId="15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14" xfId="0" applyFont="1" applyBorder="1" applyAlignment="1">
      <alignment horizontal="left" vertical="center" wrapText="1"/>
    </xf>
    <xf numFmtId="0" fontId="11" fillId="0" borderId="15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3" fillId="2" borderId="13" xfId="0" applyFont="1" applyFill="1" applyBorder="1" applyAlignment="1">
      <alignment horizontal="center" vertical="center"/>
    </xf>
    <xf numFmtId="0" fontId="13" fillId="2" borderId="15" xfId="0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wrapText="1"/>
    </xf>
    <xf numFmtId="0" fontId="12" fillId="0" borderId="17" xfId="0" applyFont="1" applyBorder="1" applyAlignment="1">
      <alignment horizontal="left"/>
    </xf>
    <xf numFmtId="0" fontId="12" fillId="0" borderId="16" xfId="0" applyFont="1" applyBorder="1" applyAlignment="1">
      <alignment horizontal="left"/>
    </xf>
    <xf numFmtId="0" fontId="10" fillId="2" borderId="24" xfId="0" applyFont="1" applyFill="1" applyBorder="1" applyAlignment="1">
      <alignment horizontal="center" vertical="center"/>
    </xf>
    <xf numFmtId="0" fontId="10" fillId="2" borderId="25" xfId="0" applyFont="1" applyFill="1" applyBorder="1" applyAlignment="1">
      <alignment horizontal="center" vertical="center"/>
    </xf>
    <xf numFmtId="0" fontId="13" fillId="2" borderId="17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/>
    </xf>
    <xf numFmtId="0" fontId="17" fillId="2" borderId="27" xfId="0" applyFont="1" applyFill="1" applyBorder="1" applyAlignment="1">
      <alignment horizontal="center" vertical="center"/>
    </xf>
    <xf numFmtId="0" fontId="17" fillId="2" borderId="28" xfId="0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3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wrapText="1"/>
    </xf>
    <xf numFmtId="0" fontId="12" fillId="0" borderId="6" xfId="0" applyFont="1" applyBorder="1" applyAlignment="1">
      <alignment horizontal="left" vertical="center"/>
    </xf>
    <xf numFmtId="0" fontId="15" fillId="0" borderId="6" xfId="0" applyFont="1" applyBorder="1" applyAlignment="1">
      <alignment horizontal="left" vertical="center"/>
    </xf>
    <xf numFmtId="0" fontId="10" fillId="2" borderId="6" xfId="0" applyFont="1" applyFill="1" applyBorder="1" applyAlignment="1">
      <alignment horizontal="center"/>
    </xf>
    <xf numFmtId="0" fontId="6" fillId="0" borderId="0" xfId="0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964407</xdr:colOff>
      <xdr:row>0</xdr:row>
      <xdr:rowOff>261938</xdr:rowOff>
    </xdr:from>
    <xdr:to>
      <xdr:col>2</xdr:col>
      <xdr:colOff>1735206</xdr:colOff>
      <xdr:row>3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976813" y="261938"/>
          <a:ext cx="770799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130969</xdr:colOff>
      <xdr:row>0</xdr:row>
      <xdr:rowOff>202406</xdr:rowOff>
    </xdr:from>
    <xdr:to>
      <xdr:col>0</xdr:col>
      <xdr:colOff>739616</xdr:colOff>
      <xdr:row>3</xdr:row>
      <xdr:rowOff>19049</xdr:rowOff>
    </xdr:to>
    <xdr:pic>
      <xdr:nvPicPr>
        <xdr:cNvPr id="21" name="20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964407" y="202406"/>
          <a:ext cx="608647" cy="50720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1828801</xdr:colOff>
      <xdr:row>0</xdr:row>
      <xdr:rowOff>285750</xdr:rowOff>
    </xdr:from>
    <xdr:to>
      <xdr:col>0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5525751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238125</xdr:colOff>
      <xdr:row>1</xdr:row>
      <xdr:rowOff>9525</xdr:rowOff>
    </xdr:from>
    <xdr:to>
      <xdr:col>5</xdr:col>
      <xdr:colOff>2</xdr:colOff>
      <xdr:row>3</xdr:row>
      <xdr:rowOff>38237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33775" y="209550"/>
          <a:ext cx="600077" cy="42876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152400</xdr:colOff>
      <xdr:row>0</xdr:row>
      <xdr:rowOff>180976</xdr:rowOff>
    </xdr:from>
    <xdr:to>
      <xdr:col>0</xdr:col>
      <xdr:colOff>733425</xdr:colOff>
      <xdr:row>3</xdr:row>
      <xdr:rowOff>65089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5678150" y="180976"/>
          <a:ext cx="581025" cy="48418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1828801</xdr:colOff>
      <xdr:row>0</xdr:row>
      <xdr:rowOff>285750</xdr:rowOff>
    </xdr:from>
    <xdr:to>
      <xdr:col>0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0554951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784304</xdr:colOff>
      <xdr:row>1</xdr:row>
      <xdr:rowOff>66675</xdr:rowOff>
    </xdr:from>
    <xdr:to>
      <xdr:col>4</xdr:col>
      <xdr:colOff>19052</xdr:colOff>
      <xdr:row>3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784679" y="266700"/>
          <a:ext cx="768273" cy="428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0</xdr:row>
      <xdr:rowOff>190501</xdr:rowOff>
    </xdr:from>
    <xdr:to>
      <xdr:col>0</xdr:col>
      <xdr:colOff>733425</xdr:colOff>
      <xdr:row>3</xdr:row>
      <xdr:rowOff>42864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20745450" y="190501"/>
          <a:ext cx="542925" cy="4524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1828801</xdr:colOff>
      <xdr:row>0</xdr:row>
      <xdr:rowOff>285750</xdr:rowOff>
    </xdr:from>
    <xdr:to>
      <xdr:col>0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393776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1057275</xdr:colOff>
      <xdr:row>1</xdr:row>
      <xdr:rowOff>9525</xdr:rowOff>
    </xdr:from>
    <xdr:to>
      <xdr:col>3</xdr:col>
      <xdr:colOff>1838324</xdr:colOff>
      <xdr:row>3</xdr:row>
      <xdr:rowOff>122539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71875" y="209550"/>
          <a:ext cx="781049" cy="5130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85726</xdr:colOff>
      <xdr:row>1</xdr:row>
      <xdr:rowOff>0</xdr:rowOff>
    </xdr:from>
    <xdr:to>
      <xdr:col>0</xdr:col>
      <xdr:colOff>666750</xdr:colOff>
      <xdr:row>3</xdr:row>
      <xdr:rowOff>76199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85726" y="200025"/>
          <a:ext cx="581024" cy="4762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1716588</xdr:colOff>
      <xdr:row>1</xdr:row>
      <xdr:rowOff>0</xdr:rowOff>
    </xdr:from>
    <xdr:to>
      <xdr:col>2</xdr:col>
      <xdr:colOff>2439763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065218" y="195719"/>
          <a:ext cx="723175" cy="4676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119062</xdr:colOff>
      <xdr:row>0</xdr:row>
      <xdr:rowOff>166687</xdr:rowOff>
    </xdr:from>
    <xdr:to>
      <xdr:col>0</xdr:col>
      <xdr:colOff>701993</xdr:colOff>
      <xdr:row>2</xdr:row>
      <xdr:rowOff>171450</xdr:rowOff>
    </xdr:to>
    <xdr:pic>
      <xdr:nvPicPr>
        <xdr:cNvPr id="3" name="2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19062" y="166687"/>
          <a:ext cx="582931" cy="4048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468725" y="285750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981075</xdr:colOff>
      <xdr:row>1</xdr:row>
      <xdr:rowOff>1</xdr:rowOff>
    </xdr:from>
    <xdr:to>
      <xdr:col>3</xdr:col>
      <xdr:colOff>1644982</xdr:colOff>
      <xdr:row>3</xdr:row>
      <xdr:rowOff>51859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33775" y="200026"/>
          <a:ext cx="663907" cy="4519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190500</xdr:colOff>
      <xdr:row>0</xdr:row>
      <xdr:rowOff>190500</xdr:rowOff>
    </xdr:from>
    <xdr:to>
      <xdr:col>0</xdr:col>
      <xdr:colOff>771525</xdr:colOff>
      <xdr:row>3</xdr:row>
      <xdr:rowOff>42862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90500" y="190500"/>
          <a:ext cx="581025" cy="452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1812250" y="285750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923925</xdr:colOff>
      <xdr:row>1</xdr:row>
      <xdr:rowOff>9525</xdr:rowOff>
    </xdr:from>
    <xdr:to>
      <xdr:col>4</xdr:col>
      <xdr:colOff>8271</xdr:colOff>
      <xdr:row>3</xdr:row>
      <xdr:rowOff>95250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638550" y="209550"/>
          <a:ext cx="665496" cy="485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0</xdr:row>
      <xdr:rowOff>161926</xdr:rowOff>
    </xdr:from>
    <xdr:to>
      <xdr:col>0</xdr:col>
      <xdr:colOff>677182</xdr:colOff>
      <xdr:row>3</xdr:row>
      <xdr:rowOff>1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95250" y="161926"/>
          <a:ext cx="581932" cy="438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6974801" y="285750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171451</xdr:colOff>
      <xdr:row>1</xdr:row>
      <xdr:rowOff>47625</xdr:rowOff>
    </xdr:from>
    <xdr:to>
      <xdr:col>5</xdr:col>
      <xdr:colOff>8801</xdr:colOff>
      <xdr:row>4</xdr:row>
      <xdr:rowOff>23812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24251" y="247650"/>
          <a:ext cx="675550" cy="56673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0</xdr:row>
      <xdr:rowOff>190501</xdr:rowOff>
    </xdr:from>
    <xdr:to>
      <xdr:col>0</xdr:col>
      <xdr:colOff>676275</xdr:colOff>
      <xdr:row>3</xdr:row>
      <xdr:rowOff>42863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95250" y="190501"/>
          <a:ext cx="581025" cy="4524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632651" y="285750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4</xdr:col>
      <xdr:colOff>474592</xdr:colOff>
      <xdr:row>1</xdr:row>
      <xdr:rowOff>47624</xdr:rowOff>
    </xdr:from>
    <xdr:to>
      <xdr:col>5</xdr:col>
      <xdr:colOff>8799</xdr:colOff>
      <xdr:row>4</xdr:row>
      <xdr:rowOff>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174042" y="342899"/>
          <a:ext cx="677207" cy="5429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0</xdr:row>
      <xdr:rowOff>214312</xdr:rowOff>
    </xdr:from>
    <xdr:to>
      <xdr:col>0</xdr:col>
      <xdr:colOff>746760</xdr:colOff>
      <xdr:row>3</xdr:row>
      <xdr:rowOff>66674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30213300" y="214312"/>
          <a:ext cx="651510" cy="5381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1581150</xdr:colOff>
      <xdr:row>1</xdr:row>
      <xdr:rowOff>66675</xdr:rowOff>
    </xdr:from>
    <xdr:to>
      <xdr:col>2</xdr:col>
      <xdr:colOff>2202459</xdr:colOff>
      <xdr:row>3</xdr:row>
      <xdr:rowOff>145257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257800" y="266700"/>
          <a:ext cx="621309" cy="4786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104775</xdr:colOff>
      <xdr:row>0</xdr:row>
      <xdr:rowOff>123826</xdr:rowOff>
    </xdr:from>
    <xdr:to>
      <xdr:col>0</xdr:col>
      <xdr:colOff>653415</xdr:colOff>
      <xdr:row>2</xdr:row>
      <xdr:rowOff>180976</xdr:rowOff>
    </xdr:to>
    <xdr:pic>
      <xdr:nvPicPr>
        <xdr:cNvPr id="19" name="18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781175" y="123826"/>
          <a:ext cx="54864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1828801</xdr:colOff>
      <xdr:row>0</xdr:row>
      <xdr:rowOff>285750</xdr:rowOff>
    </xdr:from>
    <xdr:to>
      <xdr:col>0</xdr:col>
      <xdr:colOff>2532925</xdr:colOff>
      <xdr:row>3</xdr:row>
      <xdr:rowOff>76200</xdr:rowOff>
    </xdr:to>
    <xdr:pic>
      <xdr:nvPicPr>
        <xdr:cNvPr id="5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076826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1257300</xdr:colOff>
      <xdr:row>1</xdr:row>
      <xdr:rowOff>66675</xdr:rowOff>
    </xdr:from>
    <xdr:to>
      <xdr:col>2</xdr:col>
      <xdr:colOff>1878609</xdr:colOff>
      <xdr:row>3</xdr:row>
      <xdr:rowOff>145257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09950" y="266700"/>
          <a:ext cx="621309" cy="47863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95250</xdr:colOff>
      <xdr:row>1</xdr:row>
      <xdr:rowOff>0</xdr:rowOff>
    </xdr:from>
    <xdr:to>
      <xdr:col>0</xdr:col>
      <xdr:colOff>685800</xdr:colOff>
      <xdr:row>3</xdr:row>
      <xdr:rowOff>92075</xdr:rowOff>
    </xdr:to>
    <xdr:pic>
      <xdr:nvPicPr>
        <xdr:cNvPr id="7" name="6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5172075" y="200025"/>
          <a:ext cx="590550" cy="4921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1828801</xdr:colOff>
      <xdr:row>0</xdr:row>
      <xdr:rowOff>285750</xdr:rowOff>
    </xdr:from>
    <xdr:to>
      <xdr:col>0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458451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1781175</xdr:colOff>
      <xdr:row>1</xdr:row>
      <xdr:rowOff>76200</xdr:rowOff>
    </xdr:from>
    <xdr:to>
      <xdr:col>3</xdr:col>
      <xdr:colOff>0</xdr:colOff>
      <xdr:row>3</xdr:row>
      <xdr:rowOff>164307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457575" y="276225"/>
          <a:ext cx="619125" cy="48815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142875</xdr:colOff>
      <xdr:row>1</xdr:row>
      <xdr:rowOff>19050</xdr:rowOff>
    </xdr:from>
    <xdr:to>
      <xdr:col>0</xdr:col>
      <xdr:colOff>714374</xdr:colOff>
      <xdr:row>3</xdr:row>
      <xdr:rowOff>95250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42875" y="219075"/>
          <a:ext cx="571499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41"/>
  <sheetViews>
    <sheetView view="pageBreakPreview" zoomScale="83" zoomScaleNormal="80" zoomScaleSheetLayoutView="83" workbookViewId="0">
      <selection activeCell="E21" sqref="E21"/>
    </sheetView>
  </sheetViews>
  <sheetFormatPr baseColWidth="10" defaultRowHeight="15"/>
  <cols>
    <col min="1" max="1" width="12" customWidth="1"/>
    <col min="2" max="2" width="29.75" customWidth="1"/>
    <col min="3" max="3" width="23.75" style="1" customWidth="1"/>
    <col min="4" max="4" width="20.125" style="1" customWidth="1"/>
    <col min="5" max="5" width="12.75" style="1" customWidth="1"/>
    <col min="6" max="6" width="16.75" customWidth="1"/>
    <col min="7" max="7" width="35" customWidth="1"/>
    <col min="8" max="8" width="12.75" customWidth="1"/>
    <col min="9" max="9" width="12.875" customWidth="1"/>
    <col min="10" max="10" width="29.375" customWidth="1"/>
    <col min="11" max="11" width="11" hidden="1" customWidth="1"/>
    <col min="12" max="12" width="21.625" customWidth="1"/>
    <col min="15" max="15" width="26.5" customWidth="1"/>
    <col min="16" max="16" width="9" hidden="1" customWidth="1"/>
    <col min="17" max="17" width="25" customWidth="1"/>
    <col min="21" max="21" width="9.75" customWidth="1"/>
    <col min="22" max="22" width="10.375" customWidth="1"/>
    <col min="23" max="23" width="19.875" customWidth="1"/>
    <col min="28" max="28" width="14" customWidth="1"/>
    <col min="29" max="29" width="15" customWidth="1"/>
  </cols>
  <sheetData>
    <row r="1" spans="1:24" ht="23.25">
      <c r="A1" s="14"/>
      <c r="B1" s="4" t="s">
        <v>0</v>
      </c>
      <c r="C1" s="5"/>
      <c r="H1" s="2"/>
      <c r="R1" s="3"/>
      <c r="X1" s="3"/>
    </row>
    <row r="2" spans="1:24" ht="16.5" customHeight="1">
      <c r="A2" s="14"/>
      <c r="B2" s="4" t="s">
        <v>1</v>
      </c>
      <c r="C2" s="5"/>
      <c r="H2" s="2"/>
      <c r="R2" s="3"/>
      <c r="X2" s="3"/>
    </row>
    <row r="3" spans="1:24" ht="14.25" customHeight="1">
      <c r="A3" s="14"/>
      <c r="B3" s="4" t="s">
        <v>2</v>
      </c>
      <c r="C3" s="5"/>
      <c r="H3" s="2"/>
      <c r="R3" s="3"/>
      <c r="X3" s="3"/>
    </row>
    <row r="4" spans="1:24" ht="15.75" customHeight="1">
      <c r="A4" s="52" t="s">
        <v>3</v>
      </c>
      <c r="B4" s="52"/>
      <c r="C4" s="52"/>
      <c r="H4" s="7"/>
      <c r="R4" s="3"/>
      <c r="X4" s="3"/>
    </row>
    <row r="5" spans="1:24" ht="16.5" customHeight="1">
      <c r="A5" s="55" t="s">
        <v>4</v>
      </c>
      <c r="B5" s="55"/>
      <c r="C5" s="55"/>
      <c r="D5" s="7"/>
      <c r="H5" s="7"/>
      <c r="R5" s="8"/>
      <c r="X5" s="8"/>
    </row>
    <row r="6" spans="1:24" ht="16.5" customHeight="1">
      <c r="A6" s="55" t="s">
        <v>358</v>
      </c>
      <c r="B6" s="55"/>
      <c r="C6" s="55"/>
      <c r="D6" s="7"/>
      <c r="H6" s="7"/>
      <c r="R6" s="9"/>
      <c r="X6" s="9"/>
    </row>
    <row r="7" spans="1:24" ht="22.5" customHeight="1">
      <c r="A7" s="53" t="s">
        <v>5</v>
      </c>
      <c r="B7" s="54"/>
      <c r="C7" s="25" t="s">
        <v>6</v>
      </c>
      <c r="D7" s="10"/>
    </row>
    <row r="8" spans="1:24" ht="15.75" customHeight="1">
      <c r="A8" s="51" t="s">
        <v>12</v>
      </c>
      <c r="B8" s="51"/>
      <c r="C8" s="19">
        <v>4</v>
      </c>
      <c r="D8" s="11"/>
    </row>
    <row r="9" spans="1:24" ht="15.75" customHeight="1">
      <c r="A9" s="49" t="s">
        <v>17</v>
      </c>
      <c r="B9" s="49"/>
      <c r="C9" s="20">
        <v>1</v>
      </c>
      <c r="D9" s="11"/>
    </row>
    <row r="10" spans="1:24" ht="15.75" customHeight="1">
      <c r="A10" s="49" t="s">
        <v>21</v>
      </c>
      <c r="B10" s="49"/>
      <c r="C10" s="20">
        <v>2</v>
      </c>
      <c r="D10" s="11"/>
    </row>
    <row r="11" spans="1:24" ht="15.75">
      <c r="A11" s="49" t="s">
        <v>15</v>
      </c>
      <c r="B11" s="49"/>
      <c r="C11" s="20">
        <v>1</v>
      </c>
      <c r="D11" s="11"/>
    </row>
    <row r="12" spans="1:24" ht="15.75" customHeight="1">
      <c r="A12" s="49" t="s">
        <v>32</v>
      </c>
      <c r="B12" s="49" t="s">
        <v>32</v>
      </c>
      <c r="C12" s="20">
        <v>1</v>
      </c>
      <c r="D12" s="11"/>
    </row>
    <row r="13" spans="1:24" ht="15.75" customHeight="1">
      <c r="A13" s="49" t="s">
        <v>38</v>
      </c>
      <c r="B13" s="49" t="s">
        <v>38</v>
      </c>
      <c r="C13" s="20">
        <v>3</v>
      </c>
      <c r="D13" s="11"/>
    </row>
    <row r="14" spans="1:24" ht="15.75" customHeight="1">
      <c r="A14" s="49" t="s">
        <v>44</v>
      </c>
      <c r="B14" s="49" t="s">
        <v>44</v>
      </c>
      <c r="C14" s="20">
        <v>1</v>
      </c>
      <c r="D14" s="11"/>
    </row>
    <row r="15" spans="1:24" ht="15.75" customHeight="1">
      <c r="A15" s="49" t="s">
        <v>49</v>
      </c>
      <c r="B15" s="49" t="s">
        <v>49</v>
      </c>
      <c r="C15" s="20">
        <v>1</v>
      </c>
      <c r="D15" s="11"/>
    </row>
    <row r="16" spans="1:24" ht="15.75">
      <c r="A16" s="49" t="s">
        <v>55</v>
      </c>
      <c r="B16" s="49" t="s">
        <v>55</v>
      </c>
      <c r="C16" s="20">
        <v>1</v>
      </c>
      <c r="D16" s="11"/>
    </row>
    <row r="17" spans="1:4" ht="15.75">
      <c r="A17" s="49" t="s">
        <v>60</v>
      </c>
      <c r="B17" s="49" t="s">
        <v>60</v>
      </c>
      <c r="C17" s="20">
        <v>1</v>
      </c>
      <c r="D17" s="11"/>
    </row>
    <row r="18" spans="1:4" ht="15.75">
      <c r="A18" s="49" t="s">
        <v>65</v>
      </c>
      <c r="B18" s="49" t="s">
        <v>65</v>
      </c>
      <c r="C18" s="20">
        <v>3</v>
      </c>
      <c r="D18" s="11"/>
    </row>
    <row r="19" spans="1:4" ht="15.75">
      <c r="A19" s="49" t="s">
        <v>70</v>
      </c>
      <c r="B19" s="49" t="s">
        <v>70</v>
      </c>
      <c r="C19" s="20">
        <v>1</v>
      </c>
      <c r="D19" s="11"/>
    </row>
    <row r="20" spans="1:4" ht="15.75" customHeight="1">
      <c r="A20" s="49" t="s">
        <v>74</v>
      </c>
      <c r="B20" s="49" t="s">
        <v>74</v>
      </c>
      <c r="C20" s="20">
        <v>1</v>
      </c>
      <c r="D20" s="11"/>
    </row>
    <row r="21" spans="1:4" ht="15.75" customHeight="1">
      <c r="A21" s="49" t="s">
        <v>78</v>
      </c>
      <c r="B21" s="49" t="s">
        <v>78</v>
      </c>
      <c r="C21" s="20">
        <v>1</v>
      </c>
      <c r="D21" s="11"/>
    </row>
    <row r="22" spans="1:4" ht="15.75" customHeight="1">
      <c r="A22" s="49" t="s">
        <v>83</v>
      </c>
      <c r="B22" s="49" t="s">
        <v>83</v>
      </c>
      <c r="C22" s="20">
        <v>2</v>
      </c>
      <c r="D22" s="11"/>
    </row>
    <row r="23" spans="1:4" ht="15.75">
      <c r="A23" s="49" t="s">
        <v>87</v>
      </c>
      <c r="B23" s="49" t="s">
        <v>87</v>
      </c>
      <c r="C23" s="20">
        <v>2</v>
      </c>
      <c r="D23" s="11"/>
    </row>
    <row r="24" spans="1:4" ht="15.75" customHeight="1">
      <c r="A24" s="49" t="s">
        <v>19</v>
      </c>
      <c r="B24" s="49" t="s">
        <v>19</v>
      </c>
      <c r="C24" s="20">
        <v>2</v>
      </c>
      <c r="D24" s="11"/>
    </row>
    <row r="25" spans="1:4" ht="15.75">
      <c r="A25" s="49" t="s">
        <v>37</v>
      </c>
      <c r="B25" s="49" t="s">
        <v>37</v>
      </c>
      <c r="C25" s="20">
        <v>1</v>
      </c>
      <c r="D25" s="11"/>
    </row>
    <row r="26" spans="1:4" ht="15.75" customHeight="1">
      <c r="A26" s="49" t="s">
        <v>96</v>
      </c>
      <c r="B26" s="49" t="s">
        <v>96</v>
      </c>
      <c r="C26" s="20">
        <v>1</v>
      </c>
      <c r="D26" s="11"/>
    </row>
    <row r="27" spans="1:4" ht="15.75" customHeight="1">
      <c r="A27" s="49" t="s">
        <v>99</v>
      </c>
      <c r="B27" s="49" t="s">
        <v>99</v>
      </c>
      <c r="C27" s="20">
        <v>1</v>
      </c>
      <c r="D27" s="11"/>
    </row>
    <row r="28" spans="1:4" ht="15.75" customHeight="1">
      <c r="A28" s="49" t="s">
        <v>43</v>
      </c>
      <c r="B28" s="49" t="s">
        <v>43</v>
      </c>
      <c r="C28" s="20">
        <v>1</v>
      </c>
      <c r="D28" s="11"/>
    </row>
    <row r="29" spans="1:4" ht="15.75" customHeight="1">
      <c r="A29" s="49" t="s">
        <v>106</v>
      </c>
      <c r="B29" s="49" t="s">
        <v>106</v>
      </c>
      <c r="C29" s="20">
        <v>1</v>
      </c>
      <c r="D29" s="11"/>
    </row>
    <row r="30" spans="1:4" ht="15.75" customHeight="1">
      <c r="A30" s="49" t="s">
        <v>29</v>
      </c>
      <c r="B30" s="49" t="s">
        <v>29</v>
      </c>
      <c r="C30" s="20">
        <v>1</v>
      </c>
      <c r="D30" s="11"/>
    </row>
    <row r="31" spans="1:4" ht="15.75" customHeight="1">
      <c r="A31" s="49" t="s">
        <v>109</v>
      </c>
      <c r="B31" s="49" t="s">
        <v>109</v>
      </c>
      <c r="C31" s="20">
        <v>1</v>
      </c>
      <c r="D31" s="11"/>
    </row>
    <row r="32" spans="1:4" ht="15.75" customHeight="1">
      <c r="A32" s="49" t="s">
        <v>40</v>
      </c>
      <c r="B32" s="49" t="s">
        <v>40</v>
      </c>
      <c r="C32" s="20">
        <v>1</v>
      </c>
      <c r="D32" s="11"/>
    </row>
    <row r="33" spans="1:16" ht="15.75" customHeight="1">
      <c r="A33" s="49" t="s">
        <v>115</v>
      </c>
      <c r="B33" s="49" t="s">
        <v>115</v>
      </c>
      <c r="C33" s="20">
        <v>1</v>
      </c>
      <c r="D33" s="11"/>
    </row>
    <row r="34" spans="1:16" ht="15.75" customHeight="1">
      <c r="A34" s="49" t="s">
        <v>117</v>
      </c>
      <c r="B34" s="49" t="s">
        <v>117</v>
      </c>
      <c r="C34" s="20">
        <v>1</v>
      </c>
      <c r="D34" s="11"/>
    </row>
    <row r="35" spans="1:16" ht="15.75">
      <c r="A35" s="49" t="s">
        <v>119</v>
      </c>
      <c r="B35" s="49" t="s">
        <v>119</v>
      </c>
      <c r="C35" s="20">
        <v>1</v>
      </c>
      <c r="D35" s="11"/>
      <c r="P35" s="1"/>
    </row>
    <row r="36" spans="1:16" ht="15.75">
      <c r="A36" s="49" t="s">
        <v>121</v>
      </c>
      <c r="B36" s="49" t="s">
        <v>121</v>
      </c>
      <c r="C36" s="20">
        <v>3</v>
      </c>
      <c r="D36" s="11"/>
    </row>
    <row r="37" spans="1:16" ht="15.75" customHeight="1">
      <c r="A37" s="49" t="s">
        <v>124</v>
      </c>
      <c r="B37" s="49" t="s">
        <v>124</v>
      </c>
      <c r="C37" s="20">
        <v>1</v>
      </c>
      <c r="D37" s="11"/>
    </row>
    <row r="38" spans="1:16" ht="16.5" customHeight="1">
      <c r="A38" s="49" t="s">
        <v>127</v>
      </c>
      <c r="B38" s="49" t="s">
        <v>127</v>
      </c>
      <c r="C38" s="20">
        <v>1</v>
      </c>
      <c r="D38" s="11"/>
    </row>
    <row r="39" spans="1:16" ht="15.75" customHeight="1">
      <c r="A39" s="49" t="s">
        <v>129</v>
      </c>
      <c r="B39" s="49" t="s">
        <v>129</v>
      </c>
      <c r="C39" s="20">
        <v>1</v>
      </c>
      <c r="D39" s="11"/>
    </row>
    <row r="40" spans="1:16" ht="15.75" customHeight="1">
      <c r="A40" s="49" t="s">
        <v>132</v>
      </c>
      <c r="B40" s="49" t="s">
        <v>132</v>
      </c>
      <c r="C40" s="20">
        <v>1</v>
      </c>
      <c r="D40" s="11"/>
    </row>
    <row r="41" spans="1:16" ht="15.75">
      <c r="A41" s="49" t="s">
        <v>135</v>
      </c>
      <c r="B41" s="49" t="s">
        <v>135</v>
      </c>
      <c r="C41" s="20">
        <v>1</v>
      </c>
      <c r="D41" s="11"/>
    </row>
    <row r="42" spans="1:16" ht="15.75" customHeight="1">
      <c r="A42" s="49" t="s">
        <v>138</v>
      </c>
      <c r="B42" s="49" t="s">
        <v>138</v>
      </c>
      <c r="C42" s="20">
        <v>3</v>
      </c>
      <c r="D42" s="11"/>
    </row>
    <row r="43" spans="1:16" ht="15.75">
      <c r="A43" s="49" t="s">
        <v>141</v>
      </c>
      <c r="B43" s="49" t="s">
        <v>141</v>
      </c>
      <c r="C43" s="20">
        <v>1</v>
      </c>
      <c r="D43" s="11"/>
    </row>
    <row r="44" spans="1:16" ht="15.75" customHeight="1">
      <c r="A44" s="49" t="s">
        <v>56</v>
      </c>
      <c r="B44" s="49" t="s">
        <v>56</v>
      </c>
      <c r="C44" s="20">
        <v>1</v>
      </c>
      <c r="D44" s="11"/>
    </row>
    <row r="45" spans="1:16" ht="14.25" customHeight="1">
      <c r="A45" s="49" t="s">
        <v>146</v>
      </c>
      <c r="B45" s="49" t="s">
        <v>146</v>
      </c>
      <c r="C45" s="20">
        <v>3</v>
      </c>
      <c r="D45" s="11"/>
    </row>
    <row r="46" spans="1:16" ht="15.75" customHeight="1">
      <c r="A46" s="49" t="s">
        <v>62</v>
      </c>
      <c r="B46" s="49" t="s">
        <v>62</v>
      </c>
      <c r="C46" s="20">
        <v>1</v>
      </c>
      <c r="D46" s="11"/>
    </row>
    <row r="47" spans="1:16" ht="15.75">
      <c r="A47" s="49" t="s">
        <v>151</v>
      </c>
      <c r="B47" s="49" t="s">
        <v>151</v>
      </c>
      <c r="C47" s="20">
        <v>1</v>
      </c>
      <c r="D47" s="11"/>
    </row>
    <row r="48" spans="1:16" ht="15.75">
      <c r="A48" s="49" t="s">
        <v>71</v>
      </c>
      <c r="B48" s="49" t="s">
        <v>71</v>
      </c>
      <c r="C48" s="20">
        <v>1</v>
      </c>
      <c r="D48" s="11"/>
    </row>
    <row r="49" spans="1:27" ht="15.75">
      <c r="A49" s="49" t="s">
        <v>156</v>
      </c>
      <c r="B49" s="49" t="s">
        <v>156</v>
      </c>
      <c r="C49" s="20">
        <v>1</v>
      </c>
      <c r="D49" s="11"/>
    </row>
    <row r="50" spans="1:27" ht="15.75" customHeight="1">
      <c r="A50" s="49" t="s">
        <v>159</v>
      </c>
      <c r="B50" s="49" t="s">
        <v>159</v>
      </c>
      <c r="C50" s="20">
        <v>1</v>
      </c>
      <c r="D50" s="11"/>
    </row>
    <row r="51" spans="1:27" ht="15.75">
      <c r="A51" s="49" t="s">
        <v>162</v>
      </c>
      <c r="B51" s="49" t="s">
        <v>162</v>
      </c>
      <c r="C51" s="20">
        <v>1</v>
      </c>
      <c r="D51" s="11"/>
    </row>
    <row r="52" spans="1:27" ht="15.75">
      <c r="A52" s="49" t="s">
        <v>35</v>
      </c>
      <c r="B52" s="49" t="s">
        <v>35</v>
      </c>
      <c r="C52" s="20">
        <v>1</v>
      </c>
      <c r="D52" s="11"/>
    </row>
    <row r="53" spans="1:27" ht="15.75" customHeight="1">
      <c r="A53" s="49" t="s">
        <v>166</v>
      </c>
      <c r="B53" s="49" t="s">
        <v>166</v>
      </c>
      <c r="C53" s="20">
        <v>9</v>
      </c>
      <c r="D53" s="11"/>
    </row>
    <row r="54" spans="1:27" ht="19.5" customHeight="1">
      <c r="A54" s="49" t="s">
        <v>75</v>
      </c>
      <c r="B54" s="49" t="s">
        <v>75</v>
      </c>
      <c r="C54" s="20">
        <v>1</v>
      </c>
      <c r="D54" s="11"/>
    </row>
    <row r="55" spans="1:27" ht="15.75">
      <c r="A55" s="49" t="s">
        <v>105</v>
      </c>
      <c r="B55" s="49" t="s">
        <v>105</v>
      </c>
      <c r="C55" s="20">
        <v>2</v>
      </c>
      <c r="D55" s="11"/>
    </row>
    <row r="56" spans="1:27" ht="15.75">
      <c r="A56" s="49" t="s">
        <v>108</v>
      </c>
      <c r="B56" s="49" t="s">
        <v>108</v>
      </c>
      <c r="C56" s="20">
        <v>1</v>
      </c>
      <c r="D56" s="11"/>
    </row>
    <row r="57" spans="1:27" ht="17.25" customHeight="1">
      <c r="A57" s="49" t="s">
        <v>172</v>
      </c>
      <c r="B57" s="49" t="s">
        <v>172</v>
      </c>
      <c r="C57" s="20">
        <v>1</v>
      </c>
      <c r="D57" s="11"/>
      <c r="AA57" s="1"/>
    </row>
    <row r="58" spans="1:27" ht="19.5" customHeight="1">
      <c r="A58" s="49" t="s">
        <v>174</v>
      </c>
      <c r="B58" s="49" t="s">
        <v>174</v>
      </c>
      <c r="C58" s="20">
        <v>3</v>
      </c>
      <c r="D58" s="11"/>
    </row>
    <row r="59" spans="1:27" ht="15.75" customHeight="1">
      <c r="A59" s="49" t="s">
        <v>175</v>
      </c>
      <c r="B59" s="49" t="s">
        <v>175</v>
      </c>
      <c r="C59" s="20">
        <v>1</v>
      </c>
      <c r="D59" s="11"/>
    </row>
    <row r="60" spans="1:27" ht="20.25" customHeight="1">
      <c r="A60" s="49" t="s">
        <v>177</v>
      </c>
      <c r="B60" s="49" t="s">
        <v>177</v>
      </c>
      <c r="C60" s="20">
        <v>1</v>
      </c>
      <c r="D60" s="11"/>
    </row>
    <row r="61" spans="1:27" ht="15.75">
      <c r="A61" s="49" t="s">
        <v>112</v>
      </c>
      <c r="B61" s="49" t="s">
        <v>112</v>
      </c>
      <c r="C61" s="20">
        <v>1</v>
      </c>
      <c r="D61" s="11"/>
    </row>
    <row r="62" spans="1:27" ht="19.5" customHeight="1">
      <c r="A62" s="49" t="s">
        <v>180</v>
      </c>
      <c r="B62" s="49" t="s">
        <v>180</v>
      </c>
      <c r="C62" s="20">
        <v>2</v>
      </c>
      <c r="D62" s="11"/>
    </row>
    <row r="63" spans="1:27" ht="15.75">
      <c r="A63" s="49" t="s">
        <v>181</v>
      </c>
      <c r="B63" s="49" t="s">
        <v>181</v>
      </c>
      <c r="C63" s="20">
        <v>2</v>
      </c>
      <c r="D63" s="11"/>
    </row>
    <row r="64" spans="1:27" ht="15.75" customHeight="1">
      <c r="A64" s="49" t="s">
        <v>182</v>
      </c>
      <c r="B64" s="49" t="s">
        <v>182</v>
      </c>
      <c r="C64" s="20">
        <v>2</v>
      </c>
      <c r="D64" s="11"/>
    </row>
    <row r="65" spans="1:4" ht="15.75" customHeight="1">
      <c r="A65" s="49" t="s">
        <v>183</v>
      </c>
      <c r="B65" s="49" t="s">
        <v>183</v>
      </c>
      <c r="C65" s="20">
        <v>1</v>
      </c>
      <c r="D65" s="11"/>
    </row>
    <row r="66" spans="1:4" ht="15.75">
      <c r="A66" s="49" t="s">
        <v>185</v>
      </c>
      <c r="B66" s="49" t="s">
        <v>185</v>
      </c>
      <c r="C66" s="20">
        <v>1</v>
      </c>
      <c r="D66" s="11"/>
    </row>
    <row r="67" spans="1:4" ht="15.75">
      <c r="A67" s="49" t="s">
        <v>187</v>
      </c>
      <c r="B67" s="49" t="s">
        <v>187</v>
      </c>
      <c r="C67" s="20">
        <v>1</v>
      </c>
      <c r="D67" s="11"/>
    </row>
    <row r="68" spans="1:4" ht="15.75">
      <c r="A68" s="49" t="s">
        <v>189</v>
      </c>
      <c r="B68" s="49" t="s">
        <v>189</v>
      </c>
      <c r="C68" s="20">
        <v>1</v>
      </c>
      <c r="D68" s="11"/>
    </row>
    <row r="69" spans="1:4" ht="15.75">
      <c r="A69" s="49" t="s">
        <v>191</v>
      </c>
      <c r="B69" s="49" t="s">
        <v>191</v>
      </c>
      <c r="C69" s="20">
        <v>1</v>
      </c>
      <c r="D69" s="11"/>
    </row>
    <row r="70" spans="1:4" ht="15.75" customHeight="1">
      <c r="A70" s="49" t="s">
        <v>193</v>
      </c>
      <c r="B70" s="49" t="s">
        <v>193</v>
      </c>
      <c r="C70" s="20">
        <v>1</v>
      </c>
      <c r="D70" s="11"/>
    </row>
    <row r="71" spans="1:4" ht="15.75">
      <c r="A71" s="49" t="s">
        <v>94</v>
      </c>
      <c r="B71" s="49" t="s">
        <v>94</v>
      </c>
      <c r="C71" s="20">
        <v>2</v>
      </c>
      <c r="D71" s="11"/>
    </row>
    <row r="72" spans="1:4" ht="15.75" customHeight="1">
      <c r="A72" s="49" t="s">
        <v>195</v>
      </c>
      <c r="B72" s="49" t="s">
        <v>195</v>
      </c>
      <c r="C72" s="20">
        <v>1</v>
      </c>
      <c r="D72" s="11"/>
    </row>
    <row r="73" spans="1:4" ht="15.75" customHeight="1">
      <c r="A73" s="49" t="s">
        <v>196</v>
      </c>
      <c r="B73" s="49" t="s">
        <v>196</v>
      </c>
      <c r="C73" s="20">
        <v>1</v>
      </c>
      <c r="D73" s="11"/>
    </row>
    <row r="74" spans="1:4" ht="15.75" customHeight="1">
      <c r="A74" s="49" t="s">
        <v>198</v>
      </c>
      <c r="B74" s="49" t="s">
        <v>198</v>
      </c>
      <c r="C74" s="20">
        <v>1</v>
      </c>
      <c r="D74" s="11"/>
    </row>
    <row r="75" spans="1:4" ht="15.75" customHeight="1">
      <c r="A75" s="49" t="s">
        <v>123</v>
      </c>
      <c r="B75" s="49" t="s">
        <v>123</v>
      </c>
      <c r="C75" s="20">
        <v>6</v>
      </c>
      <c r="D75" s="11"/>
    </row>
    <row r="76" spans="1:4" ht="15.75" customHeight="1">
      <c r="A76" s="49" t="s">
        <v>201</v>
      </c>
      <c r="B76" s="49" t="s">
        <v>201</v>
      </c>
      <c r="C76" s="20">
        <v>3</v>
      </c>
      <c r="D76" s="11"/>
    </row>
    <row r="77" spans="1:4" ht="15.75">
      <c r="A77" s="49" t="s">
        <v>202</v>
      </c>
      <c r="B77" s="49" t="s">
        <v>202</v>
      </c>
      <c r="C77" s="20">
        <v>1</v>
      </c>
      <c r="D77" s="11"/>
    </row>
    <row r="78" spans="1:4" ht="15.75">
      <c r="A78" s="49" t="s">
        <v>203</v>
      </c>
      <c r="B78" s="49" t="s">
        <v>203</v>
      </c>
      <c r="C78" s="20">
        <v>1</v>
      </c>
      <c r="D78" s="11"/>
    </row>
    <row r="79" spans="1:4" ht="15.75">
      <c r="A79" s="49" t="s">
        <v>204</v>
      </c>
      <c r="B79" s="49" t="s">
        <v>204</v>
      </c>
      <c r="C79" s="20">
        <v>1</v>
      </c>
      <c r="D79" s="11"/>
    </row>
    <row r="80" spans="1:4" ht="15.75">
      <c r="A80" s="49" t="s">
        <v>126</v>
      </c>
      <c r="B80" s="49" t="s">
        <v>126</v>
      </c>
      <c r="C80" s="20">
        <v>2</v>
      </c>
      <c r="D80" s="11"/>
    </row>
    <row r="81" spans="1:4" ht="15.75" customHeight="1">
      <c r="A81" s="49" t="s">
        <v>207</v>
      </c>
      <c r="B81" s="49" t="s">
        <v>207</v>
      </c>
      <c r="C81" s="20">
        <v>1</v>
      </c>
      <c r="D81" s="11"/>
    </row>
    <row r="82" spans="1:4" ht="15.75">
      <c r="A82" s="49" t="s">
        <v>209</v>
      </c>
      <c r="B82" s="49" t="s">
        <v>209</v>
      </c>
      <c r="C82" s="20">
        <v>7</v>
      </c>
      <c r="D82" s="11"/>
    </row>
    <row r="83" spans="1:4" ht="15.75">
      <c r="A83" s="49" t="s">
        <v>210</v>
      </c>
      <c r="B83" s="49" t="s">
        <v>210</v>
      </c>
      <c r="C83" s="20">
        <v>1</v>
      </c>
      <c r="D83" s="11"/>
    </row>
    <row r="84" spans="1:4" ht="15.75" customHeight="1">
      <c r="A84" s="49" t="s">
        <v>212</v>
      </c>
      <c r="B84" s="49" t="s">
        <v>212</v>
      </c>
      <c r="C84" s="20">
        <v>1</v>
      </c>
      <c r="D84" s="11"/>
    </row>
    <row r="85" spans="1:4" ht="15.75">
      <c r="A85" s="49" t="s">
        <v>214</v>
      </c>
      <c r="B85" s="49" t="s">
        <v>214</v>
      </c>
      <c r="C85" s="20">
        <v>1</v>
      </c>
      <c r="D85" s="11"/>
    </row>
    <row r="86" spans="1:4" ht="15.75">
      <c r="A86" s="49" t="s">
        <v>215</v>
      </c>
      <c r="B86" s="49" t="s">
        <v>215</v>
      </c>
      <c r="C86" s="20">
        <v>1</v>
      </c>
      <c r="D86" s="11"/>
    </row>
    <row r="87" spans="1:4" ht="15.75" customHeight="1">
      <c r="A87" s="49" t="s">
        <v>104</v>
      </c>
      <c r="B87" s="49" t="s">
        <v>104</v>
      </c>
      <c r="C87" s="20">
        <v>12</v>
      </c>
      <c r="D87" s="11"/>
    </row>
    <row r="88" spans="1:4" ht="15.75" customHeight="1">
      <c r="A88" s="49" t="s">
        <v>217</v>
      </c>
      <c r="B88" s="49" t="s">
        <v>217</v>
      </c>
      <c r="C88" s="20">
        <v>1</v>
      </c>
      <c r="D88" s="11"/>
    </row>
    <row r="89" spans="1:4" ht="15.75">
      <c r="A89" s="49" t="s">
        <v>128</v>
      </c>
      <c r="B89" s="49" t="s">
        <v>128</v>
      </c>
      <c r="C89" s="20">
        <v>8</v>
      </c>
      <c r="D89" s="11"/>
    </row>
    <row r="90" spans="1:4" ht="15.75">
      <c r="A90" s="49" t="s">
        <v>220</v>
      </c>
      <c r="B90" s="49" t="s">
        <v>220</v>
      </c>
      <c r="C90" s="20">
        <v>1</v>
      </c>
      <c r="D90" s="11"/>
    </row>
    <row r="91" spans="1:4" ht="15.75">
      <c r="A91" s="49" t="s">
        <v>222</v>
      </c>
      <c r="B91" s="49" t="s">
        <v>222</v>
      </c>
      <c r="C91" s="20">
        <v>1</v>
      </c>
      <c r="D91" s="11"/>
    </row>
    <row r="92" spans="1:4" ht="15.75">
      <c r="A92" s="49" t="s">
        <v>224</v>
      </c>
      <c r="B92" s="49" t="s">
        <v>224</v>
      </c>
      <c r="C92" s="20">
        <v>2</v>
      </c>
      <c r="D92" s="11"/>
    </row>
    <row r="93" spans="1:4" ht="15.75">
      <c r="A93" s="49" t="s">
        <v>226</v>
      </c>
      <c r="B93" s="49" t="s">
        <v>226</v>
      </c>
      <c r="C93" s="20">
        <v>2</v>
      </c>
      <c r="D93" s="11"/>
    </row>
    <row r="94" spans="1:4" ht="15.75">
      <c r="A94" s="49" t="s">
        <v>76</v>
      </c>
      <c r="B94" s="49" t="s">
        <v>76</v>
      </c>
      <c r="C94" s="20">
        <v>1</v>
      </c>
      <c r="D94" s="11"/>
    </row>
    <row r="95" spans="1:4" ht="15.75" customHeight="1">
      <c r="A95" s="49" t="s">
        <v>229</v>
      </c>
      <c r="B95" s="49" t="s">
        <v>229</v>
      </c>
      <c r="C95" s="20">
        <v>1</v>
      </c>
      <c r="D95" s="11"/>
    </row>
    <row r="96" spans="1:4" ht="15.75" customHeight="1">
      <c r="A96" s="49" t="s">
        <v>231</v>
      </c>
      <c r="B96" s="49" t="s">
        <v>231</v>
      </c>
      <c r="C96" s="20">
        <v>1</v>
      </c>
      <c r="D96" s="11"/>
    </row>
    <row r="97" spans="1:4" ht="15.75" customHeight="1">
      <c r="A97" s="49" t="s">
        <v>233</v>
      </c>
      <c r="B97" s="49" t="s">
        <v>233</v>
      </c>
      <c r="C97" s="20">
        <v>1</v>
      </c>
      <c r="D97" s="11"/>
    </row>
    <row r="98" spans="1:4" ht="15.75" customHeight="1">
      <c r="A98" s="49" t="s">
        <v>234</v>
      </c>
      <c r="B98" s="49" t="s">
        <v>234</v>
      </c>
      <c r="C98" s="20">
        <v>1</v>
      </c>
      <c r="D98" s="11"/>
    </row>
    <row r="99" spans="1:4" ht="15.75" customHeight="1">
      <c r="A99" s="49" t="s">
        <v>236</v>
      </c>
      <c r="B99" s="49" t="s">
        <v>236</v>
      </c>
      <c r="C99" s="20">
        <v>3</v>
      </c>
      <c r="D99" s="11"/>
    </row>
    <row r="100" spans="1:4" ht="15.75" customHeight="1">
      <c r="A100" s="49" t="s">
        <v>238</v>
      </c>
      <c r="B100" s="49" t="s">
        <v>238</v>
      </c>
      <c r="C100" s="20">
        <v>2</v>
      </c>
      <c r="D100" s="11"/>
    </row>
    <row r="101" spans="1:4" ht="15.75" customHeight="1">
      <c r="A101" s="49" t="s">
        <v>239</v>
      </c>
      <c r="B101" s="49" t="s">
        <v>239</v>
      </c>
      <c r="C101" s="20">
        <v>2</v>
      </c>
      <c r="D101" s="11"/>
    </row>
    <row r="102" spans="1:4" ht="15.75">
      <c r="A102" s="49" t="s">
        <v>240</v>
      </c>
      <c r="B102" s="49" t="s">
        <v>240</v>
      </c>
      <c r="C102" s="20">
        <v>1</v>
      </c>
      <c r="D102" s="11"/>
    </row>
    <row r="103" spans="1:4" ht="15.75" customHeight="1">
      <c r="A103" s="49" t="s">
        <v>242</v>
      </c>
      <c r="B103" s="49" t="s">
        <v>242</v>
      </c>
      <c r="C103" s="20">
        <v>1</v>
      </c>
      <c r="D103" s="11"/>
    </row>
    <row r="104" spans="1:4" ht="15.75">
      <c r="A104" s="49" t="s">
        <v>243</v>
      </c>
      <c r="B104" s="49" t="s">
        <v>243</v>
      </c>
      <c r="C104" s="20">
        <v>2</v>
      </c>
      <c r="D104" s="11"/>
    </row>
    <row r="105" spans="1:4" ht="15.75">
      <c r="A105" s="49" t="s">
        <v>244</v>
      </c>
      <c r="B105" s="49" t="s">
        <v>244</v>
      </c>
      <c r="C105" s="20">
        <v>1</v>
      </c>
      <c r="D105" s="11"/>
    </row>
    <row r="106" spans="1:4" ht="15.75">
      <c r="A106" s="49" t="s">
        <v>246</v>
      </c>
      <c r="B106" s="49" t="s">
        <v>246</v>
      </c>
      <c r="C106" s="20">
        <v>1</v>
      </c>
      <c r="D106" s="11"/>
    </row>
    <row r="107" spans="1:4" ht="15.75">
      <c r="A107" s="49" t="s">
        <v>248</v>
      </c>
      <c r="B107" s="49" t="s">
        <v>248</v>
      </c>
      <c r="C107" s="20">
        <v>2</v>
      </c>
      <c r="D107" s="11"/>
    </row>
    <row r="108" spans="1:4" ht="15.75" customHeight="1">
      <c r="A108" s="49" t="s">
        <v>250</v>
      </c>
      <c r="B108" s="49" t="s">
        <v>250</v>
      </c>
      <c r="C108" s="20">
        <v>1</v>
      </c>
      <c r="D108" s="11"/>
    </row>
    <row r="109" spans="1:4" ht="15.75" customHeight="1">
      <c r="A109" s="49" t="s">
        <v>252</v>
      </c>
      <c r="B109" s="49" t="s">
        <v>252</v>
      </c>
      <c r="C109" s="20">
        <v>1</v>
      </c>
      <c r="D109" s="11"/>
    </row>
    <row r="110" spans="1:4" ht="15.75" customHeight="1">
      <c r="A110" s="49" t="s">
        <v>254</v>
      </c>
      <c r="B110" s="49" t="s">
        <v>254</v>
      </c>
      <c r="C110" s="20">
        <v>1</v>
      </c>
      <c r="D110" s="11"/>
    </row>
    <row r="111" spans="1:4" ht="15.75">
      <c r="A111" s="49" t="s">
        <v>155</v>
      </c>
      <c r="B111" s="49" t="s">
        <v>155</v>
      </c>
      <c r="C111" s="20">
        <v>1</v>
      </c>
      <c r="D111" s="11"/>
    </row>
    <row r="112" spans="1:4" ht="15.75">
      <c r="A112" s="49" t="s">
        <v>158</v>
      </c>
      <c r="B112" s="49" t="s">
        <v>158</v>
      </c>
      <c r="C112" s="20">
        <v>1</v>
      </c>
      <c r="D112" s="11"/>
    </row>
    <row r="113" spans="1:4" ht="15.75">
      <c r="A113" s="49" t="s">
        <v>257</v>
      </c>
      <c r="B113" s="49" t="s">
        <v>257</v>
      </c>
      <c r="C113" s="20">
        <v>1</v>
      </c>
      <c r="D113" s="11"/>
    </row>
    <row r="114" spans="1:4" ht="15.75">
      <c r="A114" s="49" t="s">
        <v>259</v>
      </c>
      <c r="B114" s="49" t="s">
        <v>259</v>
      </c>
      <c r="C114" s="20">
        <v>1</v>
      </c>
      <c r="D114" s="11"/>
    </row>
    <row r="115" spans="1:4" ht="15.75" customHeight="1">
      <c r="A115" s="49" t="s">
        <v>261</v>
      </c>
      <c r="B115" s="49" t="s">
        <v>261</v>
      </c>
      <c r="C115" s="20">
        <v>1</v>
      </c>
      <c r="D115" s="11"/>
    </row>
    <row r="116" spans="1:4" ht="15.75" customHeight="1">
      <c r="A116" s="49" t="s">
        <v>262</v>
      </c>
      <c r="B116" s="49" t="s">
        <v>262</v>
      </c>
      <c r="C116" s="20">
        <v>1</v>
      </c>
      <c r="D116" s="11"/>
    </row>
    <row r="117" spans="1:4" ht="15.75" customHeight="1">
      <c r="A117" s="49" t="s">
        <v>264</v>
      </c>
      <c r="B117" s="49" t="s">
        <v>264</v>
      </c>
      <c r="C117" s="20">
        <v>2</v>
      </c>
      <c r="D117" s="11"/>
    </row>
    <row r="118" spans="1:4" ht="15.75">
      <c r="A118" s="49" t="s">
        <v>165</v>
      </c>
      <c r="B118" s="49" t="s">
        <v>165</v>
      </c>
      <c r="C118" s="20">
        <v>1</v>
      </c>
      <c r="D118" s="11"/>
    </row>
    <row r="119" spans="1:4" ht="15.75" customHeight="1">
      <c r="A119" s="49" t="s">
        <v>266</v>
      </c>
      <c r="B119" s="49" t="s">
        <v>266</v>
      </c>
      <c r="C119" s="20">
        <v>1</v>
      </c>
      <c r="D119" s="11"/>
    </row>
    <row r="120" spans="1:4" ht="15.75" customHeight="1">
      <c r="A120" s="49" t="s">
        <v>267</v>
      </c>
      <c r="B120" s="49" t="s">
        <v>267</v>
      </c>
      <c r="C120" s="20">
        <v>2</v>
      </c>
      <c r="D120" s="11"/>
    </row>
    <row r="121" spans="1:4" ht="15.75" customHeight="1">
      <c r="A121" s="49" t="s">
        <v>268</v>
      </c>
      <c r="B121" s="49" t="s">
        <v>268</v>
      </c>
      <c r="C121" s="20">
        <v>4</v>
      </c>
      <c r="D121" s="11"/>
    </row>
    <row r="122" spans="1:4" ht="15.75">
      <c r="A122" s="50" t="s">
        <v>269</v>
      </c>
      <c r="B122" s="50"/>
      <c r="C122" s="21">
        <f>SUBTOTAL(9,C8:C121)</f>
        <v>191</v>
      </c>
      <c r="D122" s="11"/>
    </row>
    <row r="123" spans="1:4" ht="15.75" customHeight="1">
      <c r="A123" s="22" t="s">
        <v>57</v>
      </c>
      <c r="B123" s="23"/>
      <c r="C123" s="24"/>
    </row>
    <row r="141" spans="4:5">
      <c r="D141" s="13"/>
      <c r="E141" s="13"/>
    </row>
  </sheetData>
  <mergeCells count="119">
    <mergeCell ref="A8:B8"/>
    <mergeCell ref="A9:B9"/>
    <mergeCell ref="A4:C4"/>
    <mergeCell ref="A7:B7"/>
    <mergeCell ref="A5:C5"/>
    <mergeCell ref="A6:C6"/>
    <mergeCell ref="A18:B18"/>
    <mergeCell ref="A19:B19"/>
    <mergeCell ref="A16:B16"/>
    <mergeCell ref="A17:B17"/>
    <mergeCell ref="A15:B15"/>
    <mergeCell ref="A14:B14"/>
    <mergeCell ref="A13:B13"/>
    <mergeCell ref="A12:B12"/>
    <mergeCell ref="A10:B10"/>
    <mergeCell ref="A11:B11"/>
    <mergeCell ref="A28:B28"/>
    <mergeCell ref="A29:B29"/>
    <mergeCell ref="A26:B26"/>
    <mergeCell ref="A27:B27"/>
    <mergeCell ref="A24:B24"/>
    <mergeCell ref="A25:B25"/>
    <mergeCell ref="A22:B22"/>
    <mergeCell ref="A23:B23"/>
    <mergeCell ref="A20:B20"/>
    <mergeCell ref="A21:B21"/>
    <mergeCell ref="A38:B38"/>
    <mergeCell ref="A39:B39"/>
    <mergeCell ref="A36:B36"/>
    <mergeCell ref="A37:B37"/>
    <mergeCell ref="A34:B34"/>
    <mergeCell ref="A35:B35"/>
    <mergeCell ref="A32:B32"/>
    <mergeCell ref="A33:B33"/>
    <mergeCell ref="A30:B30"/>
    <mergeCell ref="A31:B31"/>
    <mergeCell ref="A48:B48"/>
    <mergeCell ref="A49:B49"/>
    <mergeCell ref="A46:B46"/>
    <mergeCell ref="A47:B47"/>
    <mergeCell ref="A44:B44"/>
    <mergeCell ref="A45:B45"/>
    <mergeCell ref="A42:B42"/>
    <mergeCell ref="A43:B43"/>
    <mergeCell ref="A40:B40"/>
    <mergeCell ref="A41:B41"/>
    <mergeCell ref="A57:B57"/>
    <mergeCell ref="A58:B58"/>
    <mergeCell ref="A59:B59"/>
    <mergeCell ref="A54:B54"/>
    <mergeCell ref="A55:B55"/>
    <mergeCell ref="A56:B56"/>
    <mergeCell ref="A52:B52"/>
    <mergeCell ref="A53:B53"/>
    <mergeCell ref="A50:B50"/>
    <mergeCell ref="A51:B51"/>
    <mergeCell ref="A66:B66"/>
    <mergeCell ref="A67:B67"/>
    <mergeCell ref="A68:B68"/>
    <mergeCell ref="A63:B63"/>
    <mergeCell ref="A64:B64"/>
    <mergeCell ref="A65:B65"/>
    <mergeCell ref="A60:B60"/>
    <mergeCell ref="A61:B61"/>
    <mergeCell ref="A62:B62"/>
    <mergeCell ref="A75:B75"/>
    <mergeCell ref="A76:B76"/>
    <mergeCell ref="A77:B77"/>
    <mergeCell ref="A72:B72"/>
    <mergeCell ref="A73:B73"/>
    <mergeCell ref="A74:B74"/>
    <mergeCell ref="A69:B69"/>
    <mergeCell ref="A70:B70"/>
    <mergeCell ref="A71:B71"/>
    <mergeCell ref="A84:B84"/>
    <mergeCell ref="A85:B85"/>
    <mergeCell ref="A86:B86"/>
    <mergeCell ref="A81:B81"/>
    <mergeCell ref="A82:B82"/>
    <mergeCell ref="A83:B83"/>
    <mergeCell ref="A78:B78"/>
    <mergeCell ref="A79:B79"/>
    <mergeCell ref="A80:B80"/>
    <mergeCell ref="A93:B93"/>
    <mergeCell ref="A94:B94"/>
    <mergeCell ref="A95:B95"/>
    <mergeCell ref="A90:B90"/>
    <mergeCell ref="A91:B91"/>
    <mergeCell ref="A92:B92"/>
    <mergeCell ref="A87:B87"/>
    <mergeCell ref="A88:B88"/>
    <mergeCell ref="A89:B89"/>
    <mergeCell ref="A102:B102"/>
    <mergeCell ref="A103:B103"/>
    <mergeCell ref="A104:B104"/>
    <mergeCell ref="A99:B99"/>
    <mergeCell ref="A100:B100"/>
    <mergeCell ref="A101:B101"/>
    <mergeCell ref="A96:B96"/>
    <mergeCell ref="A97:B97"/>
    <mergeCell ref="A98:B98"/>
    <mergeCell ref="A111:B111"/>
    <mergeCell ref="A112:B112"/>
    <mergeCell ref="A113:B113"/>
    <mergeCell ref="A108:B108"/>
    <mergeCell ref="A109:B109"/>
    <mergeCell ref="A110:B110"/>
    <mergeCell ref="A105:B105"/>
    <mergeCell ref="A106:B106"/>
    <mergeCell ref="A107:B107"/>
    <mergeCell ref="A120:B120"/>
    <mergeCell ref="A121:B121"/>
    <mergeCell ref="A122:B122"/>
    <mergeCell ref="A117:B117"/>
    <mergeCell ref="A118:B118"/>
    <mergeCell ref="A119:B119"/>
    <mergeCell ref="A114:B114"/>
    <mergeCell ref="A115:B115"/>
    <mergeCell ref="A116:B11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E14"/>
  <sheetViews>
    <sheetView view="pageBreakPreview" zoomScaleNormal="100" zoomScaleSheetLayoutView="100" workbookViewId="0">
      <selection activeCell="A4" sqref="A4:E4"/>
    </sheetView>
  </sheetViews>
  <sheetFormatPr baseColWidth="10" defaultRowHeight="15"/>
  <cols>
    <col min="3" max="3" width="11" customWidth="1"/>
    <col min="4" max="4" width="8.875" customWidth="1"/>
    <col min="5" max="5" width="12.5" customWidth="1"/>
  </cols>
  <sheetData>
    <row r="1" spans="1:5" ht="15.75">
      <c r="A1" s="14"/>
      <c r="B1" s="4" t="s">
        <v>0</v>
      </c>
      <c r="C1" s="3"/>
      <c r="D1" s="3"/>
      <c r="E1" s="3"/>
    </row>
    <row r="2" spans="1:5" ht="15.75">
      <c r="A2" s="14"/>
      <c r="B2" s="4" t="s">
        <v>1</v>
      </c>
      <c r="C2" s="3"/>
      <c r="D2" s="3"/>
      <c r="E2" s="3"/>
    </row>
    <row r="3" spans="1:5" ht="15.75">
      <c r="A3" s="14"/>
      <c r="B3" s="4" t="s">
        <v>2</v>
      </c>
      <c r="C3" s="3"/>
      <c r="D3" s="3"/>
      <c r="E3" s="3"/>
    </row>
    <row r="4" spans="1:5">
      <c r="A4" s="90" t="s">
        <v>360</v>
      </c>
      <c r="B4" s="90"/>
      <c r="C4" s="90"/>
      <c r="D4" s="90"/>
      <c r="E4" s="90"/>
    </row>
    <row r="5" spans="1:5">
      <c r="A5" s="83" t="s">
        <v>4</v>
      </c>
      <c r="B5" s="83"/>
      <c r="C5" s="83"/>
      <c r="D5" s="83"/>
      <c r="E5" s="83"/>
    </row>
    <row r="6" spans="1:5">
      <c r="A6" s="96" t="s">
        <v>358</v>
      </c>
      <c r="B6" s="96"/>
      <c r="C6" s="96"/>
      <c r="D6" s="96"/>
      <c r="E6" s="96"/>
    </row>
    <row r="7" spans="1:5" ht="15.75">
      <c r="A7" s="95" t="s">
        <v>9</v>
      </c>
      <c r="B7" s="95"/>
      <c r="C7" s="95"/>
      <c r="D7" s="95"/>
      <c r="E7" s="47" t="s">
        <v>6</v>
      </c>
    </row>
    <row r="8" spans="1:5">
      <c r="A8" s="97" t="s">
        <v>286</v>
      </c>
      <c r="B8" s="97"/>
      <c r="C8" s="97"/>
      <c r="D8" s="97"/>
      <c r="E8" s="20">
        <v>4</v>
      </c>
    </row>
    <row r="9" spans="1:5">
      <c r="A9" s="97" t="s">
        <v>292</v>
      </c>
      <c r="B9" s="97"/>
      <c r="C9" s="97"/>
      <c r="D9" s="97"/>
      <c r="E9" s="20">
        <v>1</v>
      </c>
    </row>
    <row r="10" spans="1:5">
      <c r="A10" s="97" t="s">
        <v>298</v>
      </c>
      <c r="B10" s="97"/>
      <c r="C10" s="97"/>
      <c r="D10" s="97"/>
      <c r="E10" s="20">
        <v>1</v>
      </c>
    </row>
    <row r="11" spans="1:5">
      <c r="A11" s="97" t="s">
        <v>304</v>
      </c>
      <c r="B11" s="97"/>
      <c r="C11" s="97"/>
      <c r="D11" s="97"/>
      <c r="E11" s="20">
        <v>3</v>
      </c>
    </row>
    <row r="12" spans="1:5">
      <c r="A12" s="97" t="s">
        <v>310</v>
      </c>
      <c r="B12" s="97"/>
      <c r="C12" s="97"/>
      <c r="D12" s="97"/>
      <c r="E12" s="20">
        <v>2</v>
      </c>
    </row>
    <row r="13" spans="1:5" ht="15.75">
      <c r="A13" s="50" t="s">
        <v>52</v>
      </c>
      <c r="B13" s="50"/>
      <c r="C13" s="50"/>
      <c r="D13" s="50"/>
      <c r="E13" s="39">
        <f>SUM(E8:E12)</f>
        <v>11</v>
      </c>
    </row>
    <row r="14" spans="1:5">
      <c r="A14" s="12" t="s">
        <v>57</v>
      </c>
    </row>
  </sheetData>
  <mergeCells count="10">
    <mergeCell ref="A13:D13"/>
    <mergeCell ref="A10:D10"/>
    <mergeCell ref="A11:D11"/>
    <mergeCell ref="A8:D8"/>
    <mergeCell ref="A9:D9"/>
    <mergeCell ref="A4:E4"/>
    <mergeCell ref="A7:D7"/>
    <mergeCell ref="A6:E6"/>
    <mergeCell ref="A5:E5"/>
    <mergeCell ref="A12:D1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20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dimension ref="A1:E16"/>
  <sheetViews>
    <sheetView view="pageBreakPreview" zoomScaleNormal="100" zoomScaleSheetLayoutView="100" workbookViewId="0">
      <selection activeCell="F18" sqref="F18:F19"/>
    </sheetView>
  </sheetViews>
  <sheetFormatPr baseColWidth="10" defaultRowHeight="15"/>
  <cols>
    <col min="3" max="3" width="17.375" customWidth="1"/>
    <col min="4" max="4" width="20.125" customWidth="1"/>
  </cols>
  <sheetData>
    <row r="1" spans="1:5" ht="15.75">
      <c r="A1" s="14"/>
      <c r="B1" s="4" t="s">
        <v>0</v>
      </c>
      <c r="C1" s="3"/>
      <c r="D1" s="3"/>
    </row>
    <row r="2" spans="1:5" ht="15.75">
      <c r="A2" s="14"/>
      <c r="B2" s="4" t="s">
        <v>1</v>
      </c>
      <c r="C2" s="3"/>
      <c r="D2" s="3"/>
    </row>
    <row r="3" spans="1:5" ht="15.75">
      <c r="A3" s="14"/>
      <c r="B3" s="4" t="s">
        <v>2</v>
      </c>
      <c r="C3" s="3"/>
      <c r="D3" s="3"/>
    </row>
    <row r="4" spans="1:5">
      <c r="A4" s="90" t="s">
        <v>360</v>
      </c>
      <c r="B4" s="90"/>
      <c r="C4" s="90"/>
      <c r="D4" s="90"/>
      <c r="E4" s="100"/>
    </row>
    <row r="5" spans="1:5">
      <c r="A5" s="83" t="s">
        <v>4</v>
      </c>
      <c r="B5" s="83"/>
      <c r="C5" s="83"/>
      <c r="D5" s="83"/>
    </row>
    <row r="6" spans="1:5">
      <c r="A6" s="83" t="s">
        <v>358</v>
      </c>
      <c r="B6" s="83"/>
      <c r="C6" s="83"/>
      <c r="D6" s="83"/>
    </row>
    <row r="7" spans="1:5" ht="15.75">
      <c r="A7" s="95" t="s">
        <v>10</v>
      </c>
      <c r="B7" s="95"/>
      <c r="C7" s="95"/>
      <c r="D7" s="47" t="s">
        <v>6</v>
      </c>
    </row>
    <row r="8" spans="1:5">
      <c r="A8" s="97" t="s">
        <v>287</v>
      </c>
      <c r="B8" s="97"/>
      <c r="C8" s="97"/>
      <c r="D8" s="20">
        <v>7</v>
      </c>
    </row>
    <row r="9" spans="1:5">
      <c r="A9" s="97" t="s">
        <v>293</v>
      </c>
      <c r="B9" s="97"/>
      <c r="C9" s="97"/>
      <c r="D9" s="20">
        <v>5</v>
      </c>
    </row>
    <row r="10" spans="1:5">
      <c r="A10" s="97" t="s">
        <v>299</v>
      </c>
      <c r="B10" s="97"/>
      <c r="C10" s="97"/>
      <c r="D10" s="20">
        <v>14</v>
      </c>
    </row>
    <row r="11" spans="1:5">
      <c r="A11" s="97" t="s">
        <v>305</v>
      </c>
      <c r="B11" s="97"/>
      <c r="C11" s="97"/>
      <c r="D11" s="20">
        <v>1</v>
      </c>
    </row>
    <row r="12" spans="1:5">
      <c r="A12" s="97" t="s">
        <v>311</v>
      </c>
      <c r="B12" s="97"/>
      <c r="C12" s="97"/>
      <c r="D12" s="20">
        <v>3</v>
      </c>
    </row>
    <row r="13" spans="1:5">
      <c r="A13" s="97" t="s">
        <v>316</v>
      </c>
      <c r="B13" s="97"/>
      <c r="C13" s="97"/>
      <c r="D13" s="20">
        <v>1</v>
      </c>
    </row>
    <row r="14" spans="1:5">
      <c r="A14" s="98" t="s">
        <v>321</v>
      </c>
      <c r="B14" s="98"/>
      <c r="C14" s="98"/>
      <c r="D14" s="20">
        <v>1</v>
      </c>
    </row>
    <row r="15" spans="1:5" ht="15.75">
      <c r="A15" s="50" t="s">
        <v>52</v>
      </c>
      <c r="B15" s="50"/>
      <c r="C15" s="50"/>
      <c r="D15" s="46">
        <f>SUM(D8:D14)</f>
        <v>32</v>
      </c>
    </row>
    <row r="16" spans="1:5">
      <c r="A16" s="12" t="s">
        <v>57</v>
      </c>
    </row>
  </sheetData>
  <mergeCells count="12">
    <mergeCell ref="A15:C15"/>
    <mergeCell ref="A14:C14"/>
    <mergeCell ref="A12:C12"/>
    <mergeCell ref="A13:C13"/>
    <mergeCell ref="A10:C10"/>
    <mergeCell ref="A11:C11"/>
    <mergeCell ref="A8:C8"/>
    <mergeCell ref="A9:C9"/>
    <mergeCell ref="A4:D4"/>
    <mergeCell ref="A6:D6"/>
    <mergeCell ref="A7:C7"/>
    <mergeCell ref="A5:D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20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E22"/>
  <sheetViews>
    <sheetView view="pageBreakPreview" zoomScaleNormal="100" zoomScaleSheetLayoutView="100" workbookViewId="0">
      <selection activeCell="E8" sqref="E8"/>
    </sheetView>
  </sheetViews>
  <sheetFormatPr baseColWidth="10" defaultRowHeight="15"/>
  <cols>
    <col min="4" max="4" width="24.375" customWidth="1"/>
  </cols>
  <sheetData>
    <row r="1" spans="1:5" ht="15.75">
      <c r="A1" s="14"/>
      <c r="B1" s="4" t="s">
        <v>0</v>
      </c>
      <c r="C1" s="3"/>
      <c r="D1" s="3"/>
    </row>
    <row r="2" spans="1:5" ht="15.75">
      <c r="A2" s="14"/>
      <c r="B2" s="4" t="s">
        <v>1</v>
      </c>
      <c r="C2" s="3"/>
      <c r="D2" s="3"/>
    </row>
    <row r="3" spans="1:5" ht="15.75">
      <c r="A3" s="14"/>
      <c r="B3" s="4" t="s">
        <v>2</v>
      </c>
      <c r="C3" s="3"/>
      <c r="D3" s="3"/>
    </row>
    <row r="4" spans="1:5">
      <c r="A4" s="90" t="s">
        <v>360</v>
      </c>
      <c r="B4" s="90"/>
      <c r="C4" s="90"/>
      <c r="D4" s="90"/>
      <c r="E4" s="100"/>
    </row>
    <row r="5" spans="1:5">
      <c r="A5" s="83" t="s">
        <v>4</v>
      </c>
      <c r="B5" s="83"/>
      <c r="C5" s="83"/>
      <c r="D5" s="83"/>
    </row>
    <row r="6" spans="1:5">
      <c r="A6" s="83" t="s">
        <v>358</v>
      </c>
      <c r="B6" s="83"/>
      <c r="C6" s="83"/>
      <c r="D6" s="83"/>
    </row>
    <row r="7" spans="1:5" ht="15.75">
      <c r="A7" s="99" t="s">
        <v>11</v>
      </c>
      <c r="B7" s="99"/>
      <c r="C7" s="99"/>
      <c r="D7" s="47" t="s">
        <v>6</v>
      </c>
    </row>
    <row r="8" spans="1:5">
      <c r="A8" s="97" t="s">
        <v>288</v>
      </c>
      <c r="B8" s="97"/>
      <c r="C8" s="97"/>
      <c r="D8" s="20">
        <v>24</v>
      </c>
    </row>
    <row r="9" spans="1:5">
      <c r="A9" s="97" t="s">
        <v>294</v>
      </c>
      <c r="B9" s="97"/>
      <c r="C9" s="97"/>
      <c r="D9" s="20">
        <v>2</v>
      </c>
    </row>
    <row r="10" spans="1:5">
      <c r="A10" s="97" t="s">
        <v>300</v>
      </c>
      <c r="B10" s="97"/>
      <c r="C10" s="97"/>
      <c r="D10" s="20">
        <v>17</v>
      </c>
    </row>
    <row r="11" spans="1:5">
      <c r="A11" s="97" t="s">
        <v>306</v>
      </c>
      <c r="B11" s="97"/>
      <c r="C11" s="97"/>
      <c r="D11" s="20">
        <v>1</v>
      </c>
    </row>
    <row r="12" spans="1:5">
      <c r="A12" s="97" t="s">
        <v>312</v>
      </c>
      <c r="B12" s="97"/>
      <c r="C12" s="97"/>
      <c r="D12" s="20">
        <v>4</v>
      </c>
    </row>
    <row r="13" spans="1:5">
      <c r="A13" s="97" t="s">
        <v>317</v>
      </c>
      <c r="B13" s="97"/>
      <c r="C13" s="97"/>
      <c r="D13" s="20">
        <v>4</v>
      </c>
    </row>
    <row r="14" spans="1:5">
      <c r="A14" s="97" t="s">
        <v>322</v>
      </c>
      <c r="B14" s="97"/>
      <c r="C14" s="97"/>
      <c r="D14" s="20">
        <v>2</v>
      </c>
    </row>
    <row r="15" spans="1:5">
      <c r="A15" s="97" t="s">
        <v>326</v>
      </c>
      <c r="B15" s="97"/>
      <c r="C15" s="97"/>
      <c r="D15" s="20">
        <v>38</v>
      </c>
    </row>
    <row r="16" spans="1:5">
      <c r="A16" s="97" t="s">
        <v>330</v>
      </c>
      <c r="B16" s="97"/>
      <c r="C16" s="97"/>
      <c r="D16" s="20">
        <v>1</v>
      </c>
    </row>
    <row r="17" spans="1:4">
      <c r="A17" s="97" t="s">
        <v>334</v>
      </c>
      <c r="B17" s="97"/>
      <c r="C17" s="97"/>
      <c r="D17" s="20">
        <v>2</v>
      </c>
    </row>
    <row r="18" spans="1:4">
      <c r="A18" s="97" t="s">
        <v>337</v>
      </c>
      <c r="B18" s="97"/>
      <c r="C18" s="97"/>
      <c r="D18" s="20">
        <v>17</v>
      </c>
    </row>
    <row r="19" spans="1:4">
      <c r="A19" s="97" t="s">
        <v>340</v>
      </c>
      <c r="B19" s="97"/>
      <c r="C19" s="97"/>
      <c r="D19" s="20">
        <v>1</v>
      </c>
    </row>
    <row r="20" spans="1:4">
      <c r="A20" s="97" t="s">
        <v>343</v>
      </c>
      <c r="B20" s="97"/>
      <c r="C20" s="97"/>
      <c r="D20" s="20">
        <v>4</v>
      </c>
    </row>
    <row r="21" spans="1:4" ht="15.75">
      <c r="A21" s="50" t="s">
        <v>52</v>
      </c>
      <c r="B21" s="50"/>
      <c r="C21" s="50"/>
      <c r="D21" s="46">
        <f>SUM(D8:D20)</f>
        <v>117</v>
      </c>
    </row>
    <row r="22" spans="1:4">
      <c r="A22" s="12" t="s">
        <v>57</v>
      </c>
    </row>
  </sheetData>
  <mergeCells count="18">
    <mergeCell ref="A15:C15"/>
    <mergeCell ref="A14:C14"/>
    <mergeCell ref="A19:C19"/>
    <mergeCell ref="A20:C20"/>
    <mergeCell ref="A21:C21"/>
    <mergeCell ref="A16:C16"/>
    <mergeCell ref="A17:C17"/>
    <mergeCell ref="A18:C18"/>
    <mergeCell ref="A7:C7"/>
    <mergeCell ref="A4:D4"/>
    <mergeCell ref="A5:D5"/>
    <mergeCell ref="A6:D6"/>
    <mergeCell ref="A13:C13"/>
    <mergeCell ref="A12:C12"/>
    <mergeCell ref="A11:C11"/>
    <mergeCell ref="A10:C10"/>
    <mergeCell ref="A9:C9"/>
    <mergeCell ref="A8:C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2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142"/>
  <sheetViews>
    <sheetView view="pageBreakPreview" topLeftCell="A94" zoomScale="73" zoomScaleNormal="100" zoomScaleSheetLayoutView="73" workbookViewId="0">
      <selection activeCell="A6" sqref="A6:C6"/>
    </sheetView>
  </sheetViews>
  <sheetFormatPr baseColWidth="10" defaultRowHeight="15"/>
  <cols>
    <col min="1" max="1" width="13" customWidth="1"/>
    <col min="2" max="2" width="17.75" customWidth="1"/>
    <col min="3" max="3" width="33" customWidth="1"/>
  </cols>
  <sheetData>
    <row r="1" spans="1:3" ht="15.75">
      <c r="A1" s="14"/>
      <c r="B1" s="4" t="s">
        <v>0</v>
      </c>
      <c r="C1" s="5"/>
    </row>
    <row r="2" spans="1:3" ht="15.75">
      <c r="A2" s="14"/>
      <c r="B2" s="4" t="s">
        <v>1</v>
      </c>
      <c r="C2" s="5"/>
    </row>
    <row r="3" spans="1:3" ht="15.75">
      <c r="A3" s="14"/>
      <c r="B3" s="4" t="s">
        <v>2</v>
      </c>
      <c r="C3" s="5"/>
    </row>
    <row r="4" spans="1:3">
      <c r="A4" s="3"/>
      <c r="B4" s="6" t="s">
        <v>3</v>
      </c>
      <c r="C4" s="5"/>
    </row>
    <row r="5" spans="1:3">
      <c r="A5" s="55" t="s">
        <v>4</v>
      </c>
      <c r="B5" s="55"/>
      <c r="C5" s="55"/>
    </row>
    <row r="6" spans="1:3">
      <c r="A6" s="55" t="s">
        <v>358</v>
      </c>
      <c r="B6" s="55"/>
      <c r="C6" s="55"/>
    </row>
    <row r="7" spans="1:3" ht="15.75">
      <c r="A7" s="57" t="s">
        <v>7</v>
      </c>
      <c r="B7" s="57"/>
      <c r="C7" s="26" t="s">
        <v>6</v>
      </c>
    </row>
    <row r="8" spans="1:3">
      <c r="A8" s="27" t="s">
        <v>13</v>
      </c>
      <c r="B8" s="27"/>
      <c r="C8" s="28">
        <v>1</v>
      </c>
    </row>
    <row r="9" spans="1:3">
      <c r="A9" s="27" t="s">
        <v>18</v>
      </c>
      <c r="B9" s="27"/>
      <c r="C9" s="28">
        <v>3</v>
      </c>
    </row>
    <row r="10" spans="1:3">
      <c r="A10" s="27" t="s">
        <v>22</v>
      </c>
      <c r="B10" s="27"/>
      <c r="C10" s="28">
        <v>1</v>
      </c>
    </row>
    <row r="11" spans="1:3">
      <c r="A11" s="56" t="s">
        <v>27</v>
      </c>
      <c r="B11" s="56"/>
      <c r="C11" s="28">
        <v>6</v>
      </c>
    </row>
    <row r="12" spans="1:3">
      <c r="A12" s="56" t="s">
        <v>33</v>
      </c>
      <c r="B12" s="56"/>
      <c r="C12" s="28">
        <v>1</v>
      </c>
    </row>
    <row r="13" spans="1:3">
      <c r="A13" s="56" t="s">
        <v>39</v>
      </c>
      <c r="B13" s="56"/>
      <c r="C13" s="28">
        <v>2</v>
      </c>
    </row>
    <row r="14" spans="1:3">
      <c r="A14" s="56" t="s">
        <v>17</v>
      </c>
      <c r="B14" s="56"/>
      <c r="C14" s="28">
        <v>2</v>
      </c>
    </row>
    <row r="15" spans="1:3">
      <c r="A15" s="56" t="s">
        <v>50</v>
      </c>
      <c r="B15" s="56"/>
      <c r="C15" s="28">
        <v>1</v>
      </c>
    </row>
    <row r="16" spans="1:3">
      <c r="A16" s="56" t="s">
        <v>21</v>
      </c>
      <c r="B16" s="56"/>
      <c r="C16" s="28">
        <v>2</v>
      </c>
    </row>
    <row r="17" spans="1:3">
      <c r="A17" s="56" t="s">
        <v>61</v>
      </c>
      <c r="B17" s="56"/>
      <c r="C17" s="28">
        <v>6</v>
      </c>
    </row>
    <row r="18" spans="1:3">
      <c r="A18" s="56" t="s">
        <v>66</v>
      </c>
      <c r="B18" s="56"/>
      <c r="C18" s="28">
        <v>6</v>
      </c>
    </row>
    <row r="19" spans="1:3">
      <c r="A19" s="56" t="s">
        <v>20</v>
      </c>
      <c r="B19" s="56"/>
      <c r="C19" s="28">
        <v>1</v>
      </c>
    </row>
    <row r="20" spans="1:3">
      <c r="A20" s="56" t="s">
        <v>49</v>
      </c>
      <c r="B20" s="56"/>
      <c r="C20" s="28">
        <v>1</v>
      </c>
    </row>
    <row r="21" spans="1:3">
      <c r="A21" s="56" t="s">
        <v>79</v>
      </c>
      <c r="B21" s="56"/>
      <c r="C21" s="28">
        <v>2</v>
      </c>
    </row>
    <row r="22" spans="1:3">
      <c r="A22" s="56" t="s">
        <v>84</v>
      </c>
      <c r="B22" s="56"/>
      <c r="C22" s="28">
        <v>1</v>
      </c>
    </row>
    <row r="23" spans="1:3">
      <c r="A23" s="56" t="s">
        <v>83</v>
      </c>
      <c r="B23" s="56"/>
      <c r="C23" s="28">
        <v>4</v>
      </c>
    </row>
    <row r="24" spans="1:3">
      <c r="A24" s="56" t="s">
        <v>91</v>
      </c>
      <c r="B24" s="56"/>
      <c r="C24" s="28">
        <v>1</v>
      </c>
    </row>
    <row r="25" spans="1:3">
      <c r="A25" s="56" t="s">
        <v>19</v>
      </c>
      <c r="B25" s="56"/>
      <c r="C25" s="28">
        <v>4</v>
      </c>
    </row>
    <row r="26" spans="1:3">
      <c r="A26" s="56" t="s">
        <v>37</v>
      </c>
      <c r="B26" s="56"/>
      <c r="C26" s="28">
        <v>3</v>
      </c>
    </row>
    <row r="27" spans="1:3">
      <c r="A27" s="56" t="s">
        <v>100</v>
      </c>
      <c r="B27" s="56"/>
      <c r="C27" s="28">
        <v>1</v>
      </c>
    </row>
    <row r="28" spans="1:3">
      <c r="A28" s="56" t="s">
        <v>103</v>
      </c>
      <c r="B28" s="56"/>
      <c r="C28" s="28">
        <v>1</v>
      </c>
    </row>
    <row r="29" spans="1:3">
      <c r="A29" s="56" t="s">
        <v>96</v>
      </c>
      <c r="B29" s="56"/>
      <c r="C29" s="28">
        <v>2</v>
      </c>
    </row>
    <row r="30" spans="1:3">
      <c r="A30" s="56" t="s">
        <v>109</v>
      </c>
      <c r="B30" s="56"/>
      <c r="C30" s="28">
        <v>2</v>
      </c>
    </row>
    <row r="31" spans="1:3">
      <c r="A31" s="56" t="s">
        <v>110</v>
      </c>
      <c r="B31" s="56"/>
      <c r="C31" s="28">
        <v>1</v>
      </c>
    </row>
    <row r="32" spans="1:3">
      <c r="A32" s="56" t="s">
        <v>113</v>
      </c>
      <c r="B32" s="56"/>
      <c r="C32" s="28">
        <v>1</v>
      </c>
    </row>
    <row r="33" spans="1:3">
      <c r="A33" s="56" t="s">
        <v>59</v>
      </c>
      <c r="B33" s="56"/>
      <c r="C33" s="28">
        <v>3</v>
      </c>
    </row>
    <row r="34" spans="1:3">
      <c r="A34" s="56" t="s">
        <v>64</v>
      </c>
      <c r="B34" s="56"/>
      <c r="C34" s="28">
        <v>1</v>
      </c>
    </row>
    <row r="35" spans="1:3">
      <c r="A35" s="56" t="s">
        <v>120</v>
      </c>
      <c r="B35" s="56"/>
      <c r="C35" s="28">
        <v>2</v>
      </c>
    </row>
    <row r="36" spans="1:3">
      <c r="A36" s="56" t="s">
        <v>122</v>
      </c>
      <c r="B36" s="56"/>
      <c r="C36" s="28">
        <v>1</v>
      </c>
    </row>
    <row r="37" spans="1:3">
      <c r="A37" s="56" t="s">
        <v>125</v>
      </c>
      <c r="B37" s="56"/>
      <c r="C37" s="28">
        <v>1</v>
      </c>
    </row>
    <row r="38" spans="1:3">
      <c r="A38" s="56" t="s">
        <v>124</v>
      </c>
      <c r="B38" s="56"/>
      <c r="C38" s="28">
        <v>28</v>
      </c>
    </row>
    <row r="39" spans="1:3">
      <c r="A39" s="56" t="s">
        <v>130</v>
      </c>
      <c r="B39" s="56"/>
      <c r="C39" s="28">
        <v>5</v>
      </c>
    </row>
    <row r="40" spans="1:3">
      <c r="A40" s="56" t="s">
        <v>133</v>
      </c>
      <c r="B40" s="56"/>
      <c r="C40" s="28">
        <v>1</v>
      </c>
    </row>
    <row r="41" spans="1:3">
      <c r="A41" s="56" t="s">
        <v>136</v>
      </c>
      <c r="B41" s="56"/>
      <c r="C41" s="28">
        <v>2</v>
      </c>
    </row>
    <row r="42" spans="1:3">
      <c r="A42" s="56" t="s">
        <v>139</v>
      </c>
      <c r="B42" s="56"/>
      <c r="C42" s="28">
        <v>1</v>
      </c>
    </row>
    <row r="43" spans="1:3">
      <c r="A43" s="56" t="s">
        <v>142</v>
      </c>
      <c r="B43" s="56"/>
      <c r="C43" s="28">
        <v>1</v>
      </c>
    </row>
    <row r="44" spans="1:3">
      <c r="A44" s="56" t="s">
        <v>144</v>
      </c>
      <c r="B44" s="56"/>
      <c r="C44" s="28">
        <v>2</v>
      </c>
    </row>
    <row r="45" spans="1:3">
      <c r="A45" s="56" t="s">
        <v>147</v>
      </c>
      <c r="B45" s="56"/>
      <c r="C45" s="28">
        <v>1</v>
      </c>
    </row>
    <row r="46" spans="1:3">
      <c r="A46" s="56" t="s">
        <v>149</v>
      </c>
      <c r="B46" s="56"/>
      <c r="C46" s="28">
        <v>1</v>
      </c>
    </row>
    <row r="47" spans="1:3">
      <c r="A47" s="56" t="s">
        <v>152</v>
      </c>
      <c r="B47" s="56"/>
      <c r="C47" s="28">
        <v>1</v>
      </c>
    </row>
    <row r="48" spans="1:3">
      <c r="A48" s="56" t="s">
        <v>154</v>
      </c>
      <c r="B48" s="56"/>
      <c r="C48" s="28">
        <v>4</v>
      </c>
    </row>
    <row r="49" spans="1:3">
      <c r="A49" s="56" t="s">
        <v>157</v>
      </c>
      <c r="B49" s="56"/>
      <c r="C49" s="28">
        <v>3</v>
      </c>
    </row>
    <row r="50" spans="1:3">
      <c r="A50" s="56" t="s">
        <v>160</v>
      </c>
      <c r="B50" s="56"/>
      <c r="C50" s="28">
        <v>1</v>
      </c>
    </row>
    <row r="51" spans="1:3">
      <c r="A51" s="56" t="s">
        <v>163</v>
      </c>
      <c r="B51" s="56"/>
      <c r="C51" s="28">
        <v>2</v>
      </c>
    </row>
    <row r="52" spans="1:3">
      <c r="A52" s="56" t="s">
        <v>141</v>
      </c>
      <c r="B52" s="56"/>
      <c r="C52" s="28">
        <v>1</v>
      </c>
    </row>
    <row r="53" spans="1:3">
      <c r="A53" s="56" t="s">
        <v>167</v>
      </c>
      <c r="B53" s="56"/>
      <c r="C53" s="28">
        <v>3</v>
      </c>
    </row>
    <row r="54" spans="1:3">
      <c r="A54" s="56" t="s">
        <v>169</v>
      </c>
      <c r="B54" s="56"/>
      <c r="C54" s="28">
        <v>3</v>
      </c>
    </row>
    <row r="55" spans="1:3">
      <c r="A55" s="56" t="s">
        <v>170</v>
      </c>
      <c r="B55" s="56"/>
      <c r="C55" s="28">
        <v>1</v>
      </c>
    </row>
    <row r="56" spans="1:3">
      <c r="A56" s="56" t="s">
        <v>171</v>
      </c>
      <c r="B56" s="56"/>
      <c r="C56" s="28">
        <v>1</v>
      </c>
    </row>
    <row r="57" spans="1:3">
      <c r="A57" s="56" t="s">
        <v>173</v>
      </c>
      <c r="B57" s="56"/>
      <c r="C57" s="28">
        <v>1</v>
      </c>
    </row>
    <row r="58" spans="1:3">
      <c r="A58" s="56" t="s">
        <v>71</v>
      </c>
      <c r="B58" s="56"/>
      <c r="C58" s="28">
        <v>8</v>
      </c>
    </row>
    <row r="59" spans="1:3">
      <c r="A59" s="56" t="s">
        <v>176</v>
      </c>
      <c r="B59" s="56"/>
      <c r="C59" s="28">
        <v>22</v>
      </c>
    </row>
    <row r="60" spans="1:3">
      <c r="A60" s="56" t="s">
        <v>178</v>
      </c>
      <c r="B60" s="56"/>
      <c r="C60" s="28">
        <v>1</v>
      </c>
    </row>
    <row r="61" spans="1:3">
      <c r="A61" s="56" t="s">
        <v>179</v>
      </c>
      <c r="B61" s="56"/>
      <c r="C61" s="28">
        <v>1</v>
      </c>
    </row>
    <row r="62" spans="1:3">
      <c r="A62" s="56" t="s">
        <v>159</v>
      </c>
      <c r="B62" s="56"/>
      <c r="C62" s="28">
        <v>4</v>
      </c>
    </row>
    <row r="63" spans="1:3">
      <c r="A63" s="56" t="s">
        <v>98</v>
      </c>
      <c r="B63" s="56"/>
      <c r="C63" s="28">
        <v>12</v>
      </c>
    </row>
    <row r="64" spans="1:3">
      <c r="A64" s="56" t="s">
        <v>162</v>
      </c>
      <c r="B64" s="56"/>
      <c r="C64" s="28">
        <v>4</v>
      </c>
    </row>
    <row r="65" spans="1:3">
      <c r="A65" s="56" t="s">
        <v>184</v>
      </c>
      <c r="B65" s="56"/>
      <c r="C65" s="28">
        <v>2</v>
      </c>
    </row>
    <row r="66" spans="1:3">
      <c r="A66" s="56" t="s">
        <v>186</v>
      </c>
      <c r="B66" s="56"/>
      <c r="C66" s="28">
        <v>7</v>
      </c>
    </row>
    <row r="67" spans="1:3">
      <c r="A67" s="56" t="s">
        <v>188</v>
      </c>
      <c r="B67" s="56"/>
      <c r="C67" s="28">
        <v>8</v>
      </c>
    </row>
    <row r="68" spans="1:3">
      <c r="A68" s="56" t="s">
        <v>190</v>
      </c>
      <c r="B68" s="56"/>
      <c r="C68" s="28">
        <v>1</v>
      </c>
    </row>
    <row r="69" spans="1:3">
      <c r="A69" s="56" t="s">
        <v>192</v>
      </c>
      <c r="B69" s="56"/>
      <c r="C69" s="28">
        <v>1</v>
      </c>
    </row>
    <row r="70" spans="1:3">
      <c r="A70" s="56" t="s">
        <v>194</v>
      </c>
      <c r="B70" s="56"/>
      <c r="C70" s="28">
        <v>9</v>
      </c>
    </row>
    <row r="71" spans="1:3">
      <c r="A71" s="56" t="s">
        <v>102</v>
      </c>
      <c r="B71" s="56"/>
      <c r="C71" s="28">
        <v>2</v>
      </c>
    </row>
    <row r="72" spans="1:3">
      <c r="A72" s="56" t="s">
        <v>166</v>
      </c>
      <c r="B72" s="56"/>
      <c r="C72" s="28">
        <v>1</v>
      </c>
    </row>
    <row r="73" spans="1:3">
      <c r="A73" s="56" t="s">
        <v>197</v>
      </c>
      <c r="B73" s="56"/>
      <c r="C73" s="28">
        <v>1</v>
      </c>
    </row>
    <row r="74" spans="1:3">
      <c r="A74" s="56" t="s">
        <v>199</v>
      </c>
      <c r="B74" s="56"/>
      <c r="C74" s="28">
        <v>8</v>
      </c>
    </row>
    <row r="75" spans="1:3">
      <c r="A75" s="56" t="s">
        <v>200</v>
      </c>
      <c r="B75" s="56"/>
      <c r="C75" s="28">
        <v>1</v>
      </c>
    </row>
    <row r="76" spans="1:3">
      <c r="A76" s="56" t="s">
        <v>174</v>
      </c>
      <c r="B76" s="56"/>
      <c r="C76" s="28">
        <v>1</v>
      </c>
    </row>
    <row r="77" spans="1:3">
      <c r="A77" s="56" t="s">
        <v>58</v>
      </c>
      <c r="B77" s="56"/>
      <c r="C77" s="28">
        <v>2</v>
      </c>
    </row>
    <row r="78" spans="1:3">
      <c r="A78" s="56" t="s">
        <v>112</v>
      </c>
      <c r="B78" s="56"/>
      <c r="C78" s="28">
        <v>1</v>
      </c>
    </row>
    <row r="79" spans="1:3">
      <c r="A79" s="56" t="s">
        <v>205</v>
      </c>
      <c r="B79" s="56"/>
      <c r="C79" s="28">
        <v>1</v>
      </c>
    </row>
    <row r="80" spans="1:3">
      <c r="A80" s="56" t="s">
        <v>206</v>
      </c>
      <c r="B80" s="56"/>
      <c r="C80" s="28">
        <v>1</v>
      </c>
    </row>
    <row r="81" spans="1:3">
      <c r="A81" s="56" t="s">
        <v>208</v>
      </c>
      <c r="B81" s="56"/>
      <c r="C81" s="28">
        <v>1</v>
      </c>
    </row>
    <row r="82" spans="1:3">
      <c r="A82" s="56" t="s">
        <v>114</v>
      </c>
      <c r="B82" s="56"/>
      <c r="C82" s="28">
        <v>1</v>
      </c>
    </row>
    <row r="83" spans="1:3">
      <c r="A83" s="56" t="s">
        <v>211</v>
      </c>
      <c r="B83" s="56"/>
      <c r="C83" s="28">
        <v>2</v>
      </c>
    </row>
    <row r="84" spans="1:3">
      <c r="A84" s="56" t="s">
        <v>213</v>
      </c>
      <c r="B84" s="56"/>
      <c r="C84" s="28">
        <v>3</v>
      </c>
    </row>
    <row r="85" spans="1:3">
      <c r="A85" s="56" t="s">
        <v>183</v>
      </c>
      <c r="B85" s="56"/>
      <c r="C85" s="28">
        <v>1</v>
      </c>
    </row>
    <row r="86" spans="1:3">
      <c r="A86" s="56" t="s">
        <v>85</v>
      </c>
      <c r="B86" s="56"/>
      <c r="C86" s="28">
        <v>1</v>
      </c>
    </row>
    <row r="87" spans="1:3">
      <c r="A87" s="56" t="s">
        <v>216</v>
      </c>
      <c r="B87" s="56"/>
      <c r="C87" s="28">
        <v>1</v>
      </c>
    </row>
    <row r="88" spans="1:3">
      <c r="A88" s="56" t="s">
        <v>218</v>
      </c>
      <c r="B88" s="56"/>
      <c r="C88" s="28">
        <v>1</v>
      </c>
    </row>
    <row r="89" spans="1:3">
      <c r="A89" s="56" t="s">
        <v>219</v>
      </c>
      <c r="B89" s="56"/>
      <c r="C89" s="28">
        <v>2</v>
      </c>
    </row>
    <row r="90" spans="1:3">
      <c r="A90" s="56" t="s">
        <v>221</v>
      </c>
      <c r="B90" s="56"/>
      <c r="C90" s="28">
        <v>1</v>
      </c>
    </row>
    <row r="91" spans="1:3">
      <c r="A91" s="56" t="s">
        <v>223</v>
      </c>
      <c r="B91" s="56"/>
      <c r="C91" s="28">
        <v>4</v>
      </c>
    </row>
    <row r="92" spans="1:3">
      <c r="A92" s="56" t="s">
        <v>225</v>
      </c>
      <c r="B92" s="56"/>
      <c r="C92" s="28">
        <v>2</v>
      </c>
    </row>
    <row r="93" spans="1:3">
      <c r="A93" s="56" t="s">
        <v>227</v>
      </c>
      <c r="B93" s="56"/>
      <c r="C93" s="28">
        <v>1</v>
      </c>
    </row>
    <row r="94" spans="1:3">
      <c r="A94" s="56" t="s">
        <v>228</v>
      </c>
      <c r="B94" s="56"/>
      <c r="C94" s="28">
        <v>2</v>
      </c>
    </row>
    <row r="95" spans="1:3">
      <c r="A95" s="56" t="s">
        <v>230</v>
      </c>
      <c r="B95" s="56"/>
      <c r="C95" s="28">
        <v>1</v>
      </c>
    </row>
    <row r="96" spans="1:3">
      <c r="A96" s="56" t="s">
        <v>232</v>
      </c>
      <c r="B96" s="56"/>
      <c r="C96" s="28">
        <v>1</v>
      </c>
    </row>
    <row r="97" spans="1:3">
      <c r="A97" s="56" t="s">
        <v>195</v>
      </c>
      <c r="B97" s="56"/>
      <c r="C97" s="28">
        <v>12</v>
      </c>
    </row>
    <row r="98" spans="1:3">
      <c r="A98" s="56" t="s">
        <v>235</v>
      </c>
      <c r="B98" s="56"/>
      <c r="C98" s="28">
        <v>1</v>
      </c>
    </row>
    <row r="99" spans="1:3">
      <c r="A99" s="56" t="s">
        <v>237</v>
      </c>
      <c r="B99" s="56"/>
      <c r="C99" s="28">
        <v>1</v>
      </c>
    </row>
    <row r="100" spans="1:3">
      <c r="A100" s="56" t="s">
        <v>198</v>
      </c>
      <c r="B100" s="56"/>
      <c r="C100" s="28">
        <v>7</v>
      </c>
    </row>
    <row r="101" spans="1:3">
      <c r="A101" s="56" t="s">
        <v>123</v>
      </c>
      <c r="B101" s="56"/>
      <c r="C101" s="28">
        <v>26</v>
      </c>
    </row>
    <row r="102" spans="1:3">
      <c r="A102" s="56" t="s">
        <v>241</v>
      </c>
      <c r="B102" s="56"/>
      <c r="C102" s="28">
        <v>3</v>
      </c>
    </row>
    <row r="103" spans="1:3">
      <c r="A103" s="56" t="s">
        <v>203</v>
      </c>
      <c r="B103" s="56"/>
      <c r="C103" s="28">
        <v>1</v>
      </c>
    </row>
    <row r="104" spans="1:3">
      <c r="A104" s="56" t="s">
        <v>126</v>
      </c>
      <c r="B104" s="56"/>
      <c r="C104" s="28">
        <v>1</v>
      </c>
    </row>
    <row r="105" spans="1:3">
      <c r="A105" s="56" t="s">
        <v>245</v>
      </c>
      <c r="B105" s="56"/>
      <c r="C105" s="28">
        <v>17</v>
      </c>
    </row>
    <row r="106" spans="1:3">
      <c r="A106" s="56" t="s">
        <v>247</v>
      </c>
      <c r="B106" s="56"/>
      <c r="C106" s="28">
        <v>2</v>
      </c>
    </row>
    <row r="107" spans="1:3">
      <c r="A107" s="56" t="s">
        <v>249</v>
      </c>
      <c r="B107" s="56"/>
      <c r="C107" s="28">
        <v>1</v>
      </c>
    </row>
    <row r="108" spans="1:3">
      <c r="A108" s="56" t="s">
        <v>251</v>
      </c>
      <c r="B108" s="56"/>
      <c r="C108" s="28">
        <v>4</v>
      </c>
    </row>
    <row r="109" spans="1:3">
      <c r="A109" s="56" t="s">
        <v>253</v>
      </c>
      <c r="B109" s="56"/>
      <c r="C109" s="28">
        <v>1</v>
      </c>
    </row>
    <row r="110" spans="1:3">
      <c r="A110" s="56" t="s">
        <v>128</v>
      </c>
      <c r="B110" s="56"/>
      <c r="C110" s="28">
        <v>1</v>
      </c>
    </row>
    <row r="111" spans="1:3">
      <c r="A111" s="56" t="s">
        <v>255</v>
      </c>
      <c r="B111" s="56"/>
      <c r="C111" s="28">
        <v>4</v>
      </c>
    </row>
    <row r="112" spans="1:3">
      <c r="A112" s="56" t="s">
        <v>256</v>
      </c>
      <c r="B112" s="56"/>
      <c r="C112" s="28">
        <v>9</v>
      </c>
    </row>
    <row r="113" spans="1:3">
      <c r="A113" s="56" t="s">
        <v>258</v>
      </c>
      <c r="B113" s="56"/>
      <c r="C113" s="28">
        <v>10</v>
      </c>
    </row>
    <row r="114" spans="1:3">
      <c r="A114" s="56" t="s">
        <v>260</v>
      </c>
      <c r="B114" s="56"/>
      <c r="C114" s="28">
        <v>2</v>
      </c>
    </row>
    <row r="115" spans="1:3">
      <c r="A115" s="56" t="s">
        <v>229</v>
      </c>
      <c r="B115" s="56"/>
      <c r="C115" s="28">
        <v>8</v>
      </c>
    </row>
    <row r="116" spans="1:3">
      <c r="A116" s="56" t="s">
        <v>263</v>
      </c>
      <c r="B116" s="56"/>
      <c r="C116" s="28">
        <v>1</v>
      </c>
    </row>
    <row r="117" spans="1:3">
      <c r="A117" s="56" t="s">
        <v>265</v>
      </c>
      <c r="B117" s="56"/>
      <c r="C117" s="28">
        <v>2</v>
      </c>
    </row>
    <row r="118" spans="1:3">
      <c r="A118" s="56" t="s">
        <v>143</v>
      </c>
      <c r="B118" s="56"/>
      <c r="C118" s="28">
        <v>1</v>
      </c>
    </row>
    <row r="119" spans="1:3">
      <c r="A119" s="56" t="s">
        <v>145</v>
      </c>
      <c r="B119" s="56"/>
      <c r="C119" s="28">
        <v>1</v>
      </c>
    </row>
    <row r="120" spans="1:3">
      <c r="A120" s="56" t="s">
        <v>236</v>
      </c>
      <c r="B120" s="56"/>
      <c r="C120" s="28">
        <v>7</v>
      </c>
    </row>
    <row r="121" spans="1:3">
      <c r="A121" s="56" t="s">
        <v>238</v>
      </c>
      <c r="B121" s="56"/>
      <c r="C121" s="28">
        <v>3</v>
      </c>
    </row>
    <row r="122" spans="1:3">
      <c r="A122" s="56" t="s">
        <v>239</v>
      </c>
      <c r="B122" s="56"/>
      <c r="C122" s="28">
        <v>1</v>
      </c>
    </row>
    <row r="123" spans="1:3">
      <c r="A123" s="56" t="s">
        <v>270</v>
      </c>
      <c r="B123" s="56"/>
      <c r="C123" s="28">
        <v>1</v>
      </c>
    </row>
    <row r="124" spans="1:3">
      <c r="A124" s="56" t="s">
        <v>271</v>
      </c>
      <c r="B124" s="56"/>
      <c r="C124" s="28">
        <v>22</v>
      </c>
    </row>
    <row r="125" spans="1:3">
      <c r="A125" s="56" t="s">
        <v>248</v>
      </c>
      <c r="B125" s="56"/>
      <c r="C125" s="28">
        <v>2</v>
      </c>
    </row>
    <row r="126" spans="1:3">
      <c r="A126" s="56" t="s">
        <v>272</v>
      </c>
      <c r="B126" s="56"/>
      <c r="C126" s="28">
        <v>1</v>
      </c>
    </row>
    <row r="127" spans="1:3">
      <c r="A127" s="56" t="s">
        <v>273</v>
      </c>
      <c r="B127" s="56"/>
      <c r="C127" s="28">
        <v>1</v>
      </c>
    </row>
    <row r="128" spans="1:3">
      <c r="A128" s="56" t="s">
        <v>155</v>
      </c>
      <c r="B128" s="56"/>
      <c r="C128" s="28">
        <v>9</v>
      </c>
    </row>
    <row r="129" spans="1:3">
      <c r="A129" s="56" t="s">
        <v>274</v>
      </c>
      <c r="B129" s="56"/>
      <c r="C129" s="28">
        <v>6</v>
      </c>
    </row>
    <row r="130" spans="1:3">
      <c r="A130" s="56" t="s">
        <v>275</v>
      </c>
      <c r="B130" s="56"/>
      <c r="C130" s="28">
        <v>2</v>
      </c>
    </row>
    <row r="131" spans="1:3">
      <c r="A131" s="56" t="s">
        <v>276</v>
      </c>
      <c r="B131" s="56"/>
      <c r="C131" s="28">
        <v>11</v>
      </c>
    </row>
    <row r="132" spans="1:3">
      <c r="A132" s="56" t="s">
        <v>259</v>
      </c>
      <c r="B132" s="56"/>
      <c r="C132" s="28">
        <v>1</v>
      </c>
    </row>
    <row r="133" spans="1:3">
      <c r="A133" s="56" t="s">
        <v>261</v>
      </c>
      <c r="B133" s="56"/>
      <c r="C133" s="28">
        <v>5</v>
      </c>
    </row>
    <row r="134" spans="1:3">
      <c r="A134" s="56" t="s">
        <v>277</v>
      </c>
      <c r="B134" s="56"/>
      <c r="C134" s="28">
        <v>2</v>
      </c>
    </row>
    <row r="135" spans="1:3">
      <c r="A135" s="56" t="s">
        <v>278</v>
      </c>
      <c r="B135" s="56"/>
      <c r="C135" s="28">
        <v>2</v>
      </c>
    </row>
    <row r="136" spans="1:3">
      <c r="A136" s="56" t="s">
        <v>279</v>
      </c>
      <c r="B136" s="56"/>
      <c r="C136" s="28">
        <v>1</v>
      </c>
    </row>
    <row r="137" spans="1:3">
      <c r="A137" s="56" t="s">
        <v>280</v>
      </c>
      <c r="B137" s="56"/>
      <c r="C137" s="28">
        <v>4</v>
      </c>
    </row>
    <row r="138" spans="1:3">
      <c r="A138" s="56" t="s">
        <v>168</v>
      </c>
      <c r="B138" s="56"/>
      <c r="C138" s="28">
        <v>2</v>
      </c>
    </row>
    <row r="139" spans="1:3">
      <c r="A139" s="56" t="s">
        <v>281</v>
      </c>
      <c r="B139" s="56"/>
      <c r="C139" s="28">
        <v>8</v>
      </c>
    </row>
    <row r="140" spans="1:3">
      <c r="A140" s="56" t="s">
        <v>282</v>
      </c>
      <c r="B140" s="56"/>
      <c r="C140" s="28">
        <v>2</v>
      </c>
    </row>
    <row r="141" spans="1:3" ht="15.75">
      <c r="A141" s="58" t="s">
        <v>52</v>
      </c>
      <c r="B141" s="58"/>
      <c r="C141" s="29">
        <f>SUM(C7:C140)</f>
        <v>460</v>
      </c>
    </row>
    <row r="142" spans="1:3">
      <c r="A142" s="12" t="s">
        <v>57</v>
      </c>
    </row>
  </sheetData>
  <mergeCells count="134">
    <mergeCell ref="A141:B141"/>
    <mergeCell ref="A135:B135"/>
    <mergeCell ref="A136:B136"/>
    <mergeCell ref="A137:B137"/>
    <mergeCell ref="A138:B138"/>
    <mergeCell ref="A139:B139"/>
    <mergeCell ref="A140:B140"/>
    <mergeCell ref="A126:B126"/>
    <mergeCell ref="A127:B127"/>
    <mergeCell ref="A128:B128"/>
    <mergeCell ref="A129:B129"/>
    <mergeCell ref="A130:B130"/>
    <mergeCell ref="A131:B131"/>
    <mergeCell ref="A132:B132"/>
    <mergeCell ref="A133:B133"/>
    <mergeCell ref="A134:B134"/>
    <mergeCell ref="A120:B120"/>
    <mergeCell ref="A121:B121"/>
    <mergeCell ref="A122:B122"/>
    <mergeCell ref="A117:B117"/>
    <mergeCell ref="A118:B118"/>
    <mergeCell ref="A119:B119"/>
    <mergeCell ref="A123:B123"/>
    <mergeCell ref="A124:B124"/>
    <mergeCell ref="A125:B125"/>
    <mergeCell ref="A108:B108"/>
    <mergeCell ref="A109:B109"/>
    <mergeCell ref="A110:B110"/>
    <mergeCell ref="A105:B105"/>
    <mergeCell ref="A106:B106"/>
    <mergeCell ref="A107:B107"/>
    <mergeCell ref="A114:B114"/>
    <mergeCell ref="A115:B115"/>
    <mergeCell ref="A116:B116"/>
    <mergeCell ref="A111:B111"/>
    <mergeCell ref="A112:B112"/>
    <mergeCell ref="A113:B113"/>
    <mergeCell ref="A96:B96"/>
    <mergeCell ref="A97:B97"/>
    <mergeCell ref="A98:B98"/>
    <mergeCell ref="A93:B93"/>
    <mergeCell ref="A94:B94"/>
    <mergeCell ref="A95:B95"/>
    <mergeCell ref="A102:B102"/>
    <mergeCell ref="A103:B103"/>
    <mergeCell ref="A104:B104"/>
    <mergeCell ref="A99:B99"/>
    <mergeCell ref="A100:B100"/>
    <mergeCell ref="A101:B101"/>
    <mergeCell ref="A84:B84"/>
    <mergeCell ref="A85:B85"/>
    <mergeCell ref="A86:B86"/>
    <mergeCell ref="A81:B81"/>
    <mergeCell ref="A82:B82"/>
    <mergeCell ref="A83:B83"/>
    <mergeCell ref="A90:B90"/>
    <mergeCell ref="A91:B91"/>
    <mergeCell ref="A92:B92"/>
    <mergeCell ref="A87:B87"/>
    <mergeCell ref="A88:B88"/>
    <mergeCell ref="A89:B89"/>
    <mergeCell ref="A72:B72"/>
    <mergeCell ref="A73:B73"/>
    <mergeCell ref="A74:B74"/>
    <mergeCell ref="A69:B69"/>
    <mergeCell ref="A70:B70"/>
    <mergeCell ref="A71:B71"/>
    <mergeCell ref="A78:B78"/>
    <mergeCell ref="A79:B79"/>
    <mergeCell ref="A80:B80"/>
    <mergeCell ref="A75:B75"/>
    <mergeCell ref="A76:B76"/>
    <mergeCell ref="A77:B77"/>
    <mergeCell ref="A60:B60"/>
    <mergeCell ref="A61:B61"/>
    <mergeCell ref="A62:B62"/>
    <mergeCell ref="A57:B57"/>
    <mergeCell ref="A58:B58"/>
    <mergeCell ref="A59:B59"/>
    <mergeCell ref="A66:B66"/>
    <mergeCell ref="A67:B67"/>
    <mergeCell ref="A68:B68"/>
    <mergeCell ref="A63:B63"/>
    <mergeCell ref="A64:B64"/>
    <mergeCell ref="A65:B65"/>
    <mergeCell ref="A48:B48"/>
    <mergeCell ref="A49:B49"/>
    <mergeCell ref="A46:B46"/>
    <mergeCell ref="A47:B47"/>
    <mergeCell ref="A44:B44"/>
    <mergeCell ref="A45:B45"/>
    <mergeCell ref="A54:B54"/>
    <mergeCell ref="A55:B55"/>
    <mergeCell ref="A56:B56"/>
    <mergeCell ref="A52:B52"/>
    <mergeCell ref="A53:B53"/>
    <mergeCell ref="A50:B50"/>
    <mergeCell ref="A51:B51"/>
    <mergeCell ref="A36:B36"/>
    <mergeCell ref="A37:B37"/>
    <mergeCell ref="A34:B34"/>
    <mergeCell ref="A35:B35"/>
    <mergeCell ref="A32:B32"/>
    <mergeCell ref="A33:B33"/>
    <mergeCell ref="A42:B42"/>
    <mergeCell ref="A43:B43"/>
    <mergeCell ref="A40:B40"/>
    <mergeCell ref="A41:B41"/>
    <mergeCell ref="A38:B38"/>
    <mergeCell ref="A39:B39"/>
    <mergeCell ref="A24:B24"/>
    <mergeCell ref="A25:B25"/>
    <mergeCell ref="A22:B22"/>
    <mergeCell ref="A23:B23"/>
    <mergeCell ref="A20:B20"/>
    <mergeCell ref="A21:B21"/>
    <mergeCell ref="A30:B30"/>
    <mergeCell ref="A31:B31"/>
    <mergeCell ref="A28:B28"/>
    <mergeCell ref="A29:B29"/>
    <mergeCell ref="A26:B26"/>
    <mergeCell ref="A27:B27"/>
    <mergeCell ref="A13:B13"/>
    <mergeCell ref="A12:B12"/>
    <mergeCell ref="A11:B11"/>
    <mergeCell ref="A7:B7"/>
    <mergeCell ref="A5:C5"/>
    <mergeCell ref="A6:C6"/>
    <mergeCell ref="A18:B18"/>
    <mergeCell ref="A19:B19"/>
    <mergeCell ref="A16:B16"/>
    <mergeCell ref="A17:B17"/>
    <mergeCell ref="A15:B15"/>
    <mergeCell ref="A14:B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D34"/>
  <sheetViews>
    <sheetView view="pageBreakPreview" zoomScale="91" zoomScaleNormal="100" zoomScaleSheetLayoutView="91" workbookViewId="0">
      <selection activeCell="F24" sqref="F24"/>
    </sheetView>
  </sheetViews>
  <sheetFormatPr baseColWidth="10" defaultRowHeight="15"/>
  <cols>
    <col min="1" max="1" width="13.25" customWidth="1"/>
    <col min="2" max="2" width="11.875" customWidth="1"/>
    <col min="3" max="3" width="8.375" customWidth="1"/>
    <col min="4" max="4" width="21.75" customWidth="1"/>
  </cols>
  <sheetData>
    <row r="1" spans="1:4" ht="15.75">
      <c r="A1" s="14"/>
      <c r="B1" s="4" t="s">
        <v>0</v>
      </c>
      <c r="C1" s="5"/>
      <c r="D1" s="3"/>
    </row>
    <row r="2" spans="1:4" ht="15.75">
      <c r="A2" s="14"/>
      <c r="B2" s="4" t="s">
        <v>1</v>
      </c>
      <c r="C2" s="5"/>
      <c r="D2" s="3"/>
    </row>
    <row r="3" spans="1:4" ht="15.75">
      <c r="A3" s="14"/>
      <c r="B3" s="4" t="s">
        <v>2</v>
      </c>
      <c r="C3" s="5"/>
      <c r="D3" s="3"/>
    </row>
    <row r="4" spans="1:4">
      <c r="A4" s="3"/>
      <c r="B4" s="6" t="s">
        <v>3</v>
      </c>
      <c r="C4" s="5"/>
      <c r="D4" s="3"/>
    </row>
    <row r="5" spans="1:4">
      <c r="A5" s="55" t="s">
        <v>4</v>
      </c>
      <c r="B5" s="55"/>
      <c r="C5" s="55"/>
      <c r="D5" s="55"/>
    </row>
    <row r="6" spans="1:4">
      <c r="A6" s="55" t="s">
        <v>358</v>
      </c>
      <c r="B6" s="55"/>
      <c r="C6" s="55"/>
      <c r="D6" s="55"/>
    </row>
    <row r="7" spans="1:4" ht="15.75">
      <c r="A7" s="60" t="s">
        <v>8</v>
      </c>
      <c r="B7" s="60"/>
      <c r="C7" s="60"/>
      <c r="D7" s="30" t="s">
        <v>6</v>
      </c>
    </row>
    <row r="8" spans="1:4">
      <c r="A8" s="59" t="s">
        <v>14</v>
      </c>
      <c r="B8" s="59"/>
      <c r="C8" s="59"/>
      <c r="D8" s="31">
        <v>52</v>
      </c>
    </row>
    <row r="9" spans="1:4">
      <c r="A9" s="59" t="s">
        <v>15</v>
      </c>
      <c r="B9" s="59" t="s">
        <v>15</v>
      </c>
      <c r="C9" s="59" t="s">
        <v>15</v>
      </c>
      <c r="D9" s="31">
        <v>2</v>
      </c>
    </row>
    <row r="10" spans="1:4">
      <c r="A10" s="59" t="s">
        <v>23</v>
      </c>
      <c r="B10" s="59" t="s">
        <v>23</v>
      </c>
      <c r="C10" s="59" t="s">
        <v>23</v>
      </c>
      <c r="D10" s="31">
        <v>10</v>
      </c>
    </row>
    <row r="11" spans="1:4">
      <c r="A11" s="59" t="s">
        <v>28</v>
      </c>
      <c r="B11" s="59" t="s">
        <v>28</v>
      </c>
      <c r="C11" s="59" t="s">
        <v>28</v>
      </c>
      <c r="D11" s="31">
        <v>25</v>
      </c>
    </row>
    <row r="12" spans="1:4">
      <c r="A12" s="59" t="s">
        <v>34</v>
      </c>
      <c r="B12" s="59" t="s">
        <v>34</v>
      </c>
      <c r="C12" s="59" t="s">
        <v>34</v>
      </c>
      <c r="D12" s="31">
        <v>2</v>
      </c>
    </row>
    <row r="13" spans="1:4">
      <c r="A13" s="59" t="s">
        <v>40</v>
      </c>
      <c r="B13" s="59" t="s">
        <v>40</v>
      </c>
      <c r="C13" s="59" t="s">
        <v>40</v>
      </c>
      <c r="D13" s="31">
        <v>1</v>
      </c>
    </row>
    <row r="14" spans="1:4">
      <c r="A14" s="59" t="s">
        <v>45</v>
      </c>
      <c r="B14" s="59" t="s">
        <v>45</v>
      </c>
      <c r="C14" s="59" t="s">
        <v>45</v>
      </c>
      <c r="D14" s="31">
        <v>2</v>
      </c>
    </row>
    <row r="15" spans="1:4">
      <c r="A15" s="59" t="s">
        <v>51</v>
      </c>
      <c r="B15" s="59" t="s">
        <v>51</v>
      </c>
      <c r="C15" s="59" t="s">
        <v>51</v>
      </c>
      <c r="D15" s="31">
        <v>1</v>
      </c>
    </row>
    <row r="16" spans="1:4">
      <c r="A16" s="59" t="s">
        <v>56</v>
      </c>
      <c r="B16" s="59" t="s">
        <v>56</v>
      </c>
      <c r="C16" s="59" t="s">
        <v>56</v>
      </c>
      <c r="D16" s="31">
        <v>1</v>
      </c>
    </row>
    <row r="17" spans="1:4">
      <c r="A17" s="59" t="s">
        <v>62</v>
      </c>
      <c r="B17" s="59" t="s">
        <v>62</v>
      </c>
      <c r="C17" s="59" t="s">
        <v>62</v>
      </c>
      <c r="D17" s="31">
        <v>1</v>
      </c>
    </row>
    <row r="18" spans="1:4">
      <c r="A18" s="59" t="s">
        <v>67</v>
      </c>
      <c r="B18" s="59" t="s">
        <v>67</v>
      </c>
      <c r="C18" s="59" t="s">
        <v>67</v>
      </c>
      <c r="D18" s="31">
        <v>1</v>
      </c>
    </row>
    <row r="19" spans="1:4">
      <c r="A19" s="59" t="s">
        <v>71</v>
      </c>
      <c r="B19" s="59" t="s">
        <v>71</v>
      </c>
      <c r="C19" s="59" t="s">
        <v>71</v>
      </c>
      <c r="D19" s="31">
        <v>1</v>
      </c>
    </row>
    <row r="20" spans="1:4">
      <c r="A20" s="59" t="s">
        <v>75</v>
      </c>
      <c r="B20" s="59" t="s">
        <v>75</v>
      </c>
      <c r="C20" s="59" t="s">
        <v>75</v>
      </c>
      <c r="D20" s="31">
        <v>15</v>
      </c>
    </row>
    <row r="21" spans="1:4">
      <c r="A21" s="59" t="s">
        <v>80</v>
      </c>
      <c r="B21" s="59" t="s">
        <v>80</v>
      </c>
      <c r="C21" s="59" t="s">
        <v>80</v>
      </c>
      <c r="D21" s="31">
        <v>2</v>
      </c>
    </row>
    <row r="22" spans="1:4">
      <c r="A22" s="59" t="s">
        <v>85</v>
      </c>
      <c r="B22" s="59" t="s">
        <v>85</v>
      </c>
      <c r="C22" s="59" t="s">
        <v>85</v>
      </c>
      <c r="D22" s="31">
        <v>1</v>
      </c>
    </row>
    <row r="23" spans="1:4">
      <c r="A23" s="59" t="s">
        <v>88</v>
      </c>
      <c r="B23" s="59" t="s">
        <v>88</v>
      </c>
      <c r="C23" s="59" t="s">
        <v>88</v>
      </c>
      <c r="D23" s="31">
        <v>1</v>
      </c>
    </row>
    <row r="24" spans="1:4">
      <c r="A24" s="59" t="s">
        <v>92</v>
      </c>
      <c r="B24" s="59" t="s">
        <v>92</v>
      </c>
      <c r="C24" s="59" t="s">
        <v>92</v>
      </c>
      <c r="D24" s="31">
        <v>3</v>
      </c>
    </row>
    <row r="25" spans="1:4">
      <c r="A25" s="59" t="s">
        <v>94</v>
      </c>
      <c r="B25" s="59" t="s">
        <v>94</v>
      </c>
      <c r="C25" s="59" t="s">
        <v>94</v>
      </c>
      <c r="D25" s="31">
        <v>6</v>
      </c>
    </row>
    <row r="26" spans="1:4">
      <c r="A26" s="59" t="s">
        <v>97</v>
      </c>
      <c r="B26" s="59" t="s">
        <v>97</v>
      </c>
      <c r="C26" s="59" t="s">
        <v>97</v>
      </c>
      <c r="D26" s="31">
        <v>1</v>
      </c>
    </row>
    <row r="27" spans="1:4">
      <c r="A27" s="59" t="s">
        <v>101</v>
      </c>
      <c r="B27" s="59" t="s">
        <v>101</v>
      </c>
      <c r="C27" s="59" t="s">
        <v>101</v>
      </c>
      <c r="D27" s="31">
        <v>1</v>
      </c>
    </row>
    <row r="28" spans="1:4">
      <c r="A28" s="59" t="s">
        <v>104</v>
      </c>
      <c r="B28" s="59" t="s">
        <v>104</v>
      </c>
      <c r="C28" s="59" t="s">
        <v>104</v>
      </c>
      <c r="D28" s="31">
        <v>1</v>
      </c>
    </row>
    <row r="29" spans="1:4">
      <c r="A29" s="59" t="s">
        <v>107</v>
      </c>
      <c r="B29" s="59" t="s">
        <v>107</v>
      </c>
      <c r="C29" s="59" t="s">
        <v>107</v>
      </c>
      <c r="D29" s="31">
        <v>2</v>
      </c>
    </row>
    <row r="30" spans="1:4">
      <c r="A30" s="59" t="s">
        <v>72</v>
      </c>
      <c r="B30" s="59" t="s">
        <v>72</v>
      </c>
      <c r="C30" s="59" t="s">
        <v>72</v>
      </c>
      <c r="D30" s="31">
        <v>15</v>
      </c>
    </row>
    <row r="31" spans="1:4">
      <c r="A31" s="59" t="s">
        <v>111</v>
      </c>
      <c r="B31" s="59" t="s">
        <v>111</v>
      </c>
      <c r="C31" s="59" t="s">
        <v>111</v>
      </c>
      <c r="D31" s="31">
        <v>2</v>
      </c>
    </row>
    <row r="32" spans="1:4">
      <c r="A32" s="59" t="s">
        <v>89</v>
      </c>
      <c r="B32" s="59" t="s">
        <v>89</v>
      </c>
      <c r="C32" s="59" t="s">
        <v>89</v>
      </c>
      <c r="D32" s="31">
        <v>3</v>
      </c>
    </row>
    <row r="33" spans="1:4" ht="15.75">
      <c r="A33" s="61" t="s">
        <v>52</v>
      </c>
      <c r="B33" s="61"/>
      <c r="C33" s="61"/>
      <c r="D33" s="32">
        <f>SUM(D7:D32)</f>
        <v>152</v>
      </c>
    </row>
    <row r="34" spans="1:4">
      <c r="A34" s="12" t="s">
        <v>57</v>
      </c>
    </row>
  </sheetData>
  <mergeCells count="29">
    <mergeCell ref="A32:C32"/>
    <mergeCell ref="A33:C33"/>
    <mergeCell ref="A30:C30"/>
    <mergeCell ref="A31:C31"/>
    <mergeCell ref="A28:C28"/>
    <mergeCell ref="A29:C29"/>
    <mergeCell ref="A26:C26"/>
    <mergeCell ref="A27:C27"/>
    <mergeCell ref="A24:C24"/>
    <mergeCell ref="A25:C25"/>
    <mergeCell ref="A22:C22"/>
    <mergeCell ref="A23:C23"/>
    <mergeCell ref="A20:C20"/>
    <mergeCell ref="A21:C21"/>
    <mergeCell ref="A18:C18"/>
    <mergeCell ref="A19:C19"/>
    <mergeCell ref="A16:C16"/>
    <mergeCell ref="A17:C17"/>
    <mergeCell ref="A15:C15"/>
    <mergeCell ref="A14:C14"/>
    <mergeCell ref="A13:C13"/>
    <mergeCell ref="A12:C12"/>
    <mergeCell ref="A10:C10"/>
    <mergeCell ref="A11:C11"/>
    <mergeCell ref="A8:C8"/>
    <mergeCell ref="A9:C9"/>
    <mergeCell ref="A7:C7"/>
    <mergeCell ref="A5:D5"/>
    <mergeCell ref="A6:D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D16"/>
  <sheetViews>
    <sheetView view="pageBreakPreview" zoomScale="87" zoomScaleNormal="100" zoomScaleSheetLayoutView="87" workbookViewId="0">
      <selection activeCell="E27" sqref="E27"/>
    </sheetView>
  </sheetViews>
  <sheetFormatPr baseColWidth="10" defaultRowHeight="15"/>
  <cols>
    <col min="2" max="2" width="11.75" customWidth="1"/>
    <col min="3" max="3" width="12.875" customWidth="1"/>
    <col min="4" max="4" width="20.75" customWidth="1"/>
  </cols>
  <sheetData>
    <row r="1" spans="1:4" ht="15.75">
      <c r="A1" s="14"/>
      <c r="B1" s="4" t="s">
        <v>0</v>
      </c>
      <c r="C1" s="5"/>
      <c r="D1" s="3"/>
    </row>
    <row r="2" spans="1:4" ht="15.75">
      <c r="A2" s="14"/>
      <c r="B2" s="4" t="s">
        <v>1</v>
      </c>
      <c r="C2" s="5"/>
      <c r="D2" s="3"/>
    </row>
    <row r="3" spans="1:4" ht="15.75">
      <c r="A3" s="14"/>
      <c r="B3" s="4" t="s">
        <v>2</v>
      </c>
      <c r="C3" s="5"/>
      <c r="D3" s="3"/>
    </row>
    <row r="4" spans="1:4">
      <c r="A4" s="3"/>
      <c r="B4" s="6" t="s">
        <v>3</v>
      </c>
      <c r="C4" s="5"/>
      <c r="D4" s="3"/>
    </row>
    <row r="5" spans="1:4">
      <c r="A5" s="55" t="s">
        <v>4</v>
      </c>
      <c r="B5" s="55"/>
      <c r="C5" s="55"/>
      <c r="D5" s="55"/>
    </row>
    <row r="6" spans="1:4">
      <c r="A6" s="55" t="s">
        <v>358</v>
      </c>
      <c r="B6" s="55"/>
      <c r="C6" s="55"/>
      <c r="D6" s="55"/>
    </row>
    <row r="7" spans="1:4" ht="15.75">
      <c r="A7" s="62" t="s">
        <v>9</v>
      </c>
      <c r="B7" s="62"/>
      <c r="C7" s="62"/>
      <c r="D7" s="30" t="s">
        <v>6</v>
      </c>
    </row>
    <row r="8" spans="1:4">
      <c r="A8" s="59" t="s">
        <v>14</v>
      </c>
      <c r="B8" s="59"/>
      <c r="C8" s="59"/>
      <c r="D8" s="31">
        <v>2</v>
      </c>
    </row>
    <row r="9" spans="1:4">
      <c r="A9" s="59" t="s">
        <v>15</v>
      </c>
      <c r="B9" s="59"/>
      <c r="C9" s="59"/>
      <c r="D9" s="31">
        <v>1</v>
      </c>
    </row>
    <row r="10" spans="1:4">
      <c r="A10" s="59" t="s">
        <v>24</v>
      </c>
      <c r="B10" s="59"/>
      <c r="C10" s="59"/>
      <c r="D10" s="31">
        <v>1</v>
      </c>
    </row>
    <row r="11" spans="1:4">
      <c r="A11" s="59" t="s">
        <v>29</v>
      </c>
      <c r="B11" s="59"/>
      <c r="C11" s="59"/>
      <c r="D11" s="31">
        <v>2</v>
      </c>
    </row>
    <row r="12" spans="1:4">
      <c r="A12" s="59" t="s">
        <v>35</v>
      </c>
      <c r="B12" s="59"/>
      <c r="C12" s="59"/>
      <c r="D12" s="31">
        <v>1</v>
      </c>
    </row>
    <row r="13" spans="1:4">
      <c r="A13" s="59" t="s">
        <v>41</v>
      </c>
      <c r="B13" s="59"/>
      <c r="C13" s="59"/>
      <c r="D13" s="31">
        <v>2</v>
      </c>
    </row>
    <row r="14" spans="1:4">
      <c r="A14" s="59" t="s">
        <v>46</v>
      </c>
      <c r="B14" s="59"/>
      <c r="C14" s="59"/>
      <c r="D14" s="31">
        <v>2</v>
      </c>
    </row>
    <row r="15" spans="1:4" ht="15.75">
      <c r="A15" s="61" t="s">
        <v>52</v>
      </c>
      <c r="B15" s="61"/>
      <c r="C15" s="61"/>
      <c r="D15" s="33">
        <f>SUM(D8:D14)</f>
        <v>11</v>
      </c>
    </row>
    <row r="16" spans="1:4">
      <c r="A16" s="12" t="s">
        <v>57</v>
      </c>
      <c r="C16" s="1"/>
    </row>
  </sheetData>
  <mergeCells count="11">
    <mergeCell ref="A15:C15"/>
    <mergeCell ref="A14:C14"/>
    <mergeCell ref="A13:C13"/>
    <mergeCell ref="A12:C12"/>
    <mergeCell ref="A10:C10"/>
    <mergeCell ref="A11:C11"/>
    <mergeCell ref="A8:C8"/>
    <mergeCell ref="A9:C9"/>
    <mergeCell ref="A7:C7"/>
    <mergeCell ref="A5:D5"/>
    <mergeCell ref="A6:D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E25"/>
  <sheetViews>
    <sheetView view="pageBreakPreview" zoomScale="84" zoomScaleNormal="100" zoomScaleSheetLayoutView="84" workbookViewId="0">
      <selection activeCell="A6" sqref="A6:E6"/>
    </sheetView>
  </sheetViews>
  <sheetFormatPr baseColWidth="10" defaultRowHeight="15"/>
  <cols>
    <col min="5" max="5" width="12.5" customWidth="1"/>
  </cols>
  <sheetData>
    <row r="1" spans="1:5" ht="15.75">
      <c r="A1" s="14"/>
      <c r="B1" s="4" t="s">
        <v>0</v>
      </c>
      <c r="C1" s="36"/>
      <c r="D1" s="37"/>
      <c r="E1" s="3"/>
    </row>
    <row r="2" spans="1:5" ht="15.75">
      <c r="A2" s="14"/>
      <c r="B2" s="4" t="s">
        <v>1</v>
      </c>
      <c r="C2" s="36"/>
      <c r="D2" s="37"/>
      <c r="E2" s="3"/>
    </row>
    <row r="3" spans="1:5" ht="15.75">
      <c r="A3" s="14"/>
      <c r="B3" s="4" t="s">
        <v>2</v>
      </c>
      <c r="C3" s="36"/>
      <c r="D3" s="37"/>
      <c r="E3" s="3"/>
    </row>
    <row r="4" spans="1:5">
      <c r="A4" s="3"/>
      <c r="B4" s="6" t="s">
        <v>3</v>
      </c>
      <c r="C4" s="36"/>
      <c r="D4" s="37"/>
      <c r="E4" s="3"/>
    </row>
    <row r="5" spans="1:5">
      <c r="A5" s="55" t="s">
        <v>4</v>
      </c>
      <c r="B5" s="55"/>
      <c r="C5" s="55"/>
      <c r="D5" s="55"/>
      <c r="E5" s="18"/>
    </row>
    <row r="6" spans="1:5">
      <c r="A6" s="63" t="s">
        <v>358</v>
      </c>
      <c r="B6" s="63"/>
      <c r="C6" s="63"/>
      <c r="D6" s="63"/>
      <c r="E6" s="63"/>
    </row>
    <row r="7" spans="1:5" ht="15.75">
      <c r="A7" s="64" t="s">
        <v>10</v>
      </c>
      <c r="B7" s="65"/>
      <c r="C7" s="65"/>
      <c r="D7" s="66"/>
      <c r="E7" s="34" t="s">
        <v>6</v>
      </c>
    </row>
    <row r="8" spans="1:5">
      <c r="A8" s="49" t="s">
        <v>15</v>
      </c>
      <c r="B8" s="49"/>
      <c r="C8" s="49"/>
      <c r="D8" s="49"/>
      <c r="E8" s="20">
        <v>1</v>
      </c>
    </row>
    <row r="9" spans="1:5">
      <c r="A9" s="49" t="s">
        <v>19</v>
      </c>
      <c r="B9" s="49"/>
      <c r="C9" s="49" t="s">
        <v>19</v>
      </c>
      <c r="D9" s="49"/>
      <c r="E9" s="20">
        <v>1</v>
      </c>
    </row>
    <row r="10" spans="1:5">
      <c r="A10" s="49" t="s">
        <v>25</v>
      </c>
      <c r="B10" s="49"/>
      <c r="C10" s="49" t="s">
        <v>25</v>
      </c>
      <c r="D10" s="49"/>
      <c r="E10" s="20">
        <v>13</v>
      </c>
    </row>
    <row r="11" spans="1:5">
      <c r="A11" s="49" t="s">
        <v>30</v>
      </c>
      <c r="B11" s="49"/>
      <c r="C11" s="49" t="s">
        <v>30</v>
      </c>
      <c r="D11" s="49"/>
      <c r="E11" s="20">
        <v>1</v>
      </c>
    </row>
    <row r="12" spans="1:5">
      <c r="A12" s="49" t="s">
        <v>36</v>
      </c>
      <c r="B12" s="49"/>
      <c r="C12" s="49" t="s">
        <v>36</v>
      </c>
      <c r="D12" s="49"/>
      <c r="E12" s="20">
        <v>1</v>
      </c>
    </row>
    <row r="13" spans="1:5">
      <c r="A13" s="49" t="s">
        <v>42</v>
      </c>
      <c r="B13" s="49"/>
      <c r="C13" s="49" t="s">
        <v>42</v>
      </c>
      <c r="D13" s="49"/>
      <c r="E13" s="20">
        <v>2</v>
      </c>
    </row>
    <row r="14" spans="1:5">
      <c r="A14" s="49" t="s">
        <v>47</v>
      </c>
      <c r="B14" s="49"/>
      <c r="C14" s="49" t="s">
        <v>47</v>
      </c>
      <c r="D14" s="49"/>
      <c r="E14" s="20">
        <v>3</v>
      </c>
    </row>
    <row r="15" spans="1:5">
      <c r="A15" s="49" t="s">
        <v>53</v>
      </c>
      <c r="B15" s="49"/>
      <c r="C15" s="49" t="s">
        <v>53</v>
      </c>
      <c r="D15" s="49"/>
      <c r="E15" s="20">
        <v>1</v>
      </c>
    </row>
    <row r="16" spans="1:5">
      <c r="A16" s="49" t="s">
        <v>58</v>
      </c>
      <c r="B16" s="49"/>
      <c r="C16" s="49" t="s">
        <v>58</v>
      </c>
      <c r="D16" s="49"/>
      <c r="E16" s="20">
        <v>1</v>
      </c>
    </row>
    <row r="17" spans="1:5">
      <c r="A17" s="49" t="s">
        <v>63</v>
      </c>
      <c r="B17" s="49"/>
      <c r="C17" s="49" t="s">
        <v>63</v>
      </c>
      <c r="D17" s="49"/>
      <c r="E17" s="20">
        <v>2</v>
      </c>
    </row>
    <row r="18" spans="1:5">
      <c r="A18" s="49" t="s">
        <v>68</v>
      </c>
      <c r="B18" s="49"/>
      <c r="C18" s="49" t="s">
        <v>68</v>
      </c>
      <c r="D18" s="49"/>
      <c r="E18" s="20">
        <v>1</v>
      </c>
    </row>
    <row r="19" spans="1:5">
      <c r="A19" s="49" t="s">
        <v>72</v>
      </c>
      <c r="B19" s="49"/>
      <c r="C19" s="49" t="s">
        <v>72</v>
      </c>
      <c r="D19" s="49"/>
      <c r="E19" s="20">
        <v>1</v>
      </c>
    </row>
    <row r="20" spans="1:5">
      <c r="A20" s="49" t="s">
        <v>76</v>
      </c>
      <c r="B20" s="49"/>
      <c r="C20" s="49" t="s">
        <v>76</v>
      </c>
      <c r="D20" s="49"/>
      <c r="E20" s="20">
        <v>1</v>
      </c>
    </row>
    <row r="21" spans="1:5">
      <c r="A21" s="49" t="s">
        <v>81</v>
      </c>
      <c r="B21" s="49"/>
      <c r="C21" s="49" t="s">
        <v>81</v>
      </c>
      <c r="D21" s="49"/>
      <c r="E21" s="20">
        <v>1</v>
      </c>
    </row>
    <row r="22" spans="1:5">
      <c r="A22" s="49" t="s">
        <v>86</v>
      </c>
      <c r="B22" s="49"/>
      <c r="C22" s="49" t="s">
        <v>86</v>
      </c>
      <c r="D22" s="49"/>
      <c r="E22" s="20">
        <v>1</v>
      </c>
    </row>
    <row r="23" spans="1:5">
      <c r="A23" s="49" t="s">
        <v>89</v>
      </c>
      <c r="B23" s="49"/>
      <c r="C23" s="49" t="s">
        <v>89</v>
      </c>
      <c r="D23" s="49"/>
      <c r="E23" s="20">
        <v>1</v>
      </c>
    </row>
    <row r="24" spans="1:5" ht="15.75">
      <c r="A24" s="67" t="s">
        <v>52</v>
      </c>
      <c r="B24" s="68"/>
      <c r="C24" s="68"/>
      <c r="D24" s="69"/>
      <c r="E24" s="35">
        <f>SUM(E8:E23)</f>
        <v>32</v>
      </c>
    </row>
    <row r="25" spans="1:5">
      <c r="A25" s="12" t="s">
        <v>57</v>
      </c>
    </row>
  </sheetData>
  <mergeCells count="20">
    <mergeCell ref="A18:D18"/>
    <mergeCell ref="A19:D19"/>
    <mergeCell ref="A24:D24"/>
    <mergeCell ref="A22:D22"/>
    <mergeCell ref="A23:D23"/>
    <mergeCell ref="A20:D20"/>
    <mergeCell ref="A21:D21"/>
    <mergeCell ref="A5:D5"/>
    <mergeCell ref="A6:E6"/>
    <mergeCell ref="A16:D16"/>
    <mergeCell ref="A17:D17"/>
    <mergeCell ref="A15:D15"/>
    <mergeCell ref="A14:D14"/>
    <mergeCell ref="A13:D13"/>
    <mergeCell ref="A12:D12"/>
    <mergeCell ref="A10:D10"/>
    <mergeCell ref="A11:D11"/>
    <mergeCell ref="A8:D8"/>
    <mergeCell ref="A9:D9"/>
    <mergeCell ref="A7:D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E56"/>
  <sheetViews>
    <sheetView view="pageBreakPreview" zoomScale="90" zoomScaleNormal="100" zoomScaleSheetLayoutView="90" workbookViewId="0">
      <selection activeCell="I33" sqref="I33"/>
    </sheetView>
  </sheetViews>
  <sheetFormatPr baseColWidth="10" defaultRowHeight="15"/>
  <cols>
    <col min="3" max="4" width="12.625" customWidth="1"/>
    <col min="5" max="5" width="16.875" customWidth="1"/>
  </cols>
  <sheetData>
    <row r="1" spans="1:5" ht="15.75">
      <c r="A1" s="14"/>
      <c r="B1" s="4" t="s">
        <v>0</v>
      </c>
      <c r="C1" s="36"/>
      <c r="D1" s="3"/>
      <c r="E1" s="3"/>
    </row>
    <row r="2" spans="1:5" ht="15.75">
      <c r="A2" s="14"/>
      <c r="B2" s="4" t="s">
        <v>1</v>
      </c>
      <c r="C2" s="36"/>
      <c r="D2" s="3"/>
      <c r="E2" s="3"/>
    </row>
    <row r="3" spans="1:5" ht="15.75">
      <c r="A3" s="14"/>
      <c r="B3" s="4" t="s">
        <v>2</v>
      </c>
      <c r="C3" s="36"/>
      <c r="D3" s="3"/>
      <c r="E3" s="3"/>
    </row>
    <row r="4" spans="1:5">
      <c r="A4" s="52" t="s">
        <v>3</v>
      </c>
      <c r="B4" s="52"/>
      <c r="C4" s="52"/>
      <c r="D4" s="52"/>
      <c r="E4" s="52"/>
    </row>
    <row r="5" spans="1:5">
      <c r="A5" s="55" t="s">
        <v>4</v>
      </c>
      <c r="B5" s="55"/>
      <c r="C5" s="55"/>
      <c r="D5" s="55"/>
      <c r="E5" s="18"/>
    </row>
    <row r="6" spans="1:5">
      <c r="A6" s="63" t="s">
        <v>358</v>
      </c>
      <c r="B6" s="63"/>
      <c r="C6" s="63"/>
      <c r="D6" s="63"/>
      <c r="E6" s="63"/>
    </row>
    <row r="7" spans="1:5" ht="15.75">
      <c r="A7" s="64" t="s">
        <v>11</v>
      </c>
      <c r="B7" s="65"/>
      <c r="C7" s="65"/>
      <c r="D7" s="66"/>
      <c r="E7" s="34" t="s">
        <v>6</v>
      </c>
    </row>
    <row r="8" spans="1:5">
      <c r="A8" s="70" t="s">
        <v>16</v>
      </c>
      <c r="B8" s="70"/>
      <c r="C8" s="70"/>
      <c r="D8" s="70"/>
      <c r="E8" s="20">
        <v>2</v>
      </c>
    </row>
    <row r="9" spans="1:5">
      <c r="A9" s="70" t="s">
        <v>20</v>
      </c>
      <c r="B9" s="70"/>
      <c r="C9" s="70"/>
      <c r="D9" s="70"/>
      <c r="E9" s="20">
        <v>1</v>
      </c>
    </row>
    <row r="10" spans="1:5">
      <c r="A10" s="70" t="s">
        <v>26</v>
      </c>
      <c r="B10" s="70"/>
      <c r="C10" s="70"/>
      <c r="D10" s="70"/>
      <c r="E10" s="20">
        <v>1</v>
      </c>
    </row>
    <row r="11" spans="1:5">
      <c r="A11" s="70" t="s">
        <v>31</v>
      </c>
      <c r="B11" s="70"/>
      <c r="C11" s="70"/>
      <c r="D11" s="70"/>
      <c r="E11" s="20">
        <v>1</v>
      </c>
    </row>
    <row r="12" spans="1:5">
      <c r="A12" s="70" t="s">
        <v>37</v>
      </c>
      <c r="B12" s="70"/>
      <c r="C12" s="70"/>
      <c r="D12" s="70"/>
      <c r="E12" s="20">
        <v>1</v>
      </c>
    </row>
    <row r="13" spans="1:5">
      <c r="A13" s="70" t="s">
        <v>43</v>
      </c>
      <c r="B13" s="70"/>
      <c r="C13" s="70"/>
      <c r="D13" s="70"/>
      <c r="E13" s="20">
        <v>15</v>
      </c>
    </row>
    <row r="14" spans="1:5">
      <c r="A14" s="70" t="s">
        <v>48</v>
      </c>
      <c r="B14" s="70"/>
      <c r="C14" s="70"/>
      <c r="D14" s="70"/>
      <c r="E14" s="20">
        <v>1</v>
      </c>
    </row>
    <row r="15" spans="1:5">
      <c r="A15" s="70" t="s">
        <v>54</v>
      </c>
      <c r="B15" s="70"/>
      <c r="C15" s="70"/>
      <c r="D15" s="70"/>
      <c r="E15" s="20">
        <v>1</v>
      </c>
    </row>
    <row r="16" spans="1:5">
      <c r="A16" s="70" t="s">
        <v>59</v>
      </c>
      <c r="B16" s="70"/>
      <c r="C16" s="70"/>
      <c r="D16" s="70"/>
      <c r="E16" s="20">
        <v>1</v>
      </c>
    </row>
    <row r="17" spans="1:5">
      <c r="A17" s="70" t="s">
        <v>64</v>
      </c>
      <c r="B17" s="70"/>
      <c r="C17" s="70"/>
      <c r="D17" s="70"/>
      <c r="E17" s="20">
        <v>1</v>
      </c>
    </row>
    <row r="18" spans="1:5">
      <c r="A18" s="70" t="s">
        <v>69</v>
      </c>
      <c r="B18" s="70"/>
      <c r="C18" s="70"/>
      <c r="D18" s="70"/>
      <c r="E18" s="20">
        <v>1</v>
      </c>
    </row>
    <row r="19" spans="1:5">
      <c r="A19" s="70" t="s">
        <v>73</v>
      </c>
      <c r="B19" s="70"/>
      <c r="C19" s="70"/>
      <c r="D19" s="70"/>
      <c r="E19" s="20">
        <v>1</v>
      </c>
    </row>
    <row r="20" spans="1:5">
      <c r="A20" s="70" t="s">
        <v>77</v>
      </c>
      <c r="B20" s="70"/>
      <c r="C20" s="70"/>
      <c r="D20" s="70"/>
      <c r="E20" s="20">
        <v>1</v>
      </c>
    </row>
    <row r="21" spans="1:5">
      <c r="A21" s="70" t="s">
        <v>82</v>
      </c>
      <c r="B21" s="70"/>
      <c r="C21" s="70"/>
      <c r="D21" s="70"/>
      <c r="E21" s="20">
        <v>2</v>
      </c>
    </row>
    <row r="22" spans="1:5">
      <c r="A22" s="70" t="s">
        <v>67</v>
      </c>
      <c r="B22" s="70"/>
      <c r="C22" s="70"/>
      <c r="D22" s="70"/>
      <c r="E22" s="20">
        <v>1</v>
      </c>
    </row>
    <row r="23" spans="1:5">
      <c r="A23" s="70" t="s">
        <v>90</v>
      </c>
      <c r="B23" s="70"/>
      <c r="C23" s="70"/>
      <c r="D23" s="70"/>
      <c r="E23" s="20">
        <v>7</v>
      </c>
    </row>
    <row r="24" spans="1:5">
      <c r="A24" s="70" t="s">
        <v>93</v>
      </c>
      <c r="B24" s="70"/>
      <c r="C24" s="70"/>
      <c r="D24" s="70"/>
      <c r="E24" s="20">
        <v>1</v>
      </c>
    </row>
    <row r="25" spans="1:5">
      <c r="A25" s="70" t="s">
        <v>95</v>
      </c>
      <c r="B25" s="70"/>
      <c r="C25" s="70"/>
      <c r="D25" s="70"/>
      <c r="E25" s="20">
        <v>1</v>
      </c>
    </row>
    <row r="26" spans="1:5">
      <c r="A26" s="70" t="s">
        <v>98</v>
      </c>
      <c r="B26" s="70"/>
      <c r="C26" s="70"/>
      <c r="D26" s="70"/>
      <c r="E26" s="20">
        <v>2</v>
      </c>
    </row>
    <row r="27" spans="1:5">
      <c r="A27" s="70" t="s">
        <v>102</v>
      </c>
      <c r="B27" s="70"/>
      <c r="C27" s="70"/>
      <c r="D27" s="70"/>
      <c r="E27" s="20">
        <v>3</v>
      </c>
    </row>
    <row r="28" spans="1:5">
      <c r="A28" s="70" t="s">
        <v>105</v>
      </c>
      <c r="B28" s="70"/>
      <c r="C28" s="70"/>
      <c r="D28" s="70"/>
      <c r="E28" s="20">
        <v>9</v>
      </c>
    </row>
    <row r="29" spans="1:5">
      <c r="A29" s="70" t="s">
        <v>108</v>
      </c>
      <c r="B29" s="70"/>
      <c r="C29" s="70"/>
      <c r="D29" s="70"/>
      <c r="E29" s="20">
        <v>1</v>
      </c>
    </row>
    <row r="30" spans="1:5">
      <c r="A30" s="70" t="s">
        <v>53</v>
      </c>
      <c r="B30" s="70"/>
      <c r="C30" s="70"/>
      <c r="D30" s="70"/>
      <c r="E30" s="20">
        <v>4</v>
      </c>
    </row>
    <row r="31" spans="1:5">
      <c r="A31" s="70" t="s">
        <v>112</v>
      </c>
      <c r="B31" s="70"/>
      <c r="C31" s="70"/>
      <c r="D31" s="70"/>
      <c r="E31" s="20">
        <v>15</v>
      </c>
    </row>
    <row r="32" spans="1:5">
      <c r="A32" s="70" t="s">
        <v>114</v>
      </c>
      <c r="B32" s="70"/>
      <c r="C32" s="70"/>
      <c r="D32" s="70"/>
      <c r="E32" s="20">
        <v>1</v>
      </c>
    </row>
    <row r="33" spans="1:5">
      <c r="A33" s="70" t="s">
        <v>116</v>
      </c>
      <c r="B33" s="70"/>
      <c r="C33" s="70"/>
      <c r="D33" s="70"/>
      <c r="E33" s="20">
        <v>3</v>
      </c>
    </row>
    <row r="34" spans="1:5">
      <c r="A34" s="70" t="s">
        <v>118</v>
      </c>
      <c r="B34" s="70"/>
      <c r="C34" s="70"/>
      <c r="D34" s="70"/>
      <c r="E34" s="20">
        <v>1</v>
      </c>
    </row>
    <row r="35" spans="1:5">
      <c r="A35" s="70" t="s">
        <v>94</v>
      </c>
      <c r="B35" s="70"/>
      <c r="C35" s="70"/>
      <c r="D35" s="70"/>
      <c r="E35" s="20">
        <v>1</v>
      </c>
    </row>
    <row r="36" spans="1:5">
      <c r="A36" s="70" t="s">
        <v>123</v>
      </c>
      <c r="B36" s="70"/>
      <c r="C36" s="70"/>
      <c r="D36" s="70"/>
      <c r="E36" s="20">
        <v>1</v>
      </c>
    </row>
    <row r="37" spans="1:5">
      <c r="A37" s="70" t="s">
        <v>126</v>
      </c>
      <c r="B37" s="70"/>
      <c r="C37" s="70"/>
      <c r="D37" s="70"/>
      <c r="E37" s="20">
        <v>1</v>
      </c>
    </row>
    <row r="38" spans="1:5">
      <c r="A38" s="70" t="s">
        <v>128</v>
      </c>
      <c r="B38" s="70"/>
      <c r="C38" s="70"/>
      <c r="D38" s="70"/>
      <c r="E38" s="20">
        <v>1</v>
      </c>
    </row>
    <row r="39" spans="1:5">
      <c r="A39" s="70" t="s">
        <v>131</v>
      </c>
      <c r="B39" s="70"/>
      <c r="C39" s="70"/>
      <c r="D39" s="70"/>
      <c r="E39" s="20">
        <v>1</v>
      </c>
    </row>
    <row r="40" spans="1:5">
      <c r="A40" s="70" t="s">
        <v>134</v>
      </c>
      <c r="B40" s="70"/>
      <c r="C40" s="70"/>
      <c r="D40" s="70"/>
      <c r="E40" s="20">
        <v>1</v>
      </c>
    </row>
    <row r="41" spans="1:5">
      <c r="A41" s="70" t="s">
        <v>137</v>
      </c>
      <c r="B41" s="70"/>
      <c r="C41" s="70"/>
      <c r="D41" s="70"/>
      <c r="E41" s="20">
        <v>1</v>
      </c>
    </row>
    <row r="42" spans="1:5">
      <c r="A42" s="70" t="s">
        <v>140</v>
      </c>
      <c r="B42" s="70"/>
      <c r="C42" s="70"/>
      <c r="D42" s="70"/>
      <c r="E42" s="20">
        <v>1</v>
      </c>
    </row>
    <row r="43" spans="1:5">
      <c r="A43" s="70" t="s">
        <v>143</v>
      </c>
      <c r="B43" s="70"/>
      <c r="C43" s="70"/>
      <c r="D43" s="70"/>
      <c r="E43" s="20">
        <v>10</v>
      </c>
    </row>
    <row r="44" spans="1:5">
      <c r="A44" s="70" t="s">
        <v>145</v>
      </c>
      <c r="B44" s="70"/>
      <c r="C44" s="70"/>
      <c r="D44" s="70"/>
      <c r="E44" s="20">
        <v>3</v>
      </c>
    </row>
    <row r="45" spans="1:5">
      <c r="A45" s="70" t="s">
        <v>148</v>
      </c>
      <c r="B45" s="70"/>
      <c r="C45" s="70"/>
      <c r="D45" s="70"/>
      <c r="E45" s="20">
        <v>1</v>
      </c>
    </row>
    <row r="46" spans="1:5">
      <c r="A46" s="70" t="s">
        <v>150</v>
      </c>
      <c r="B46" s="70"/>
      <c r="C46" s="70"/>
      <c r="D46" s="70"/>
      <c r="E46" s="20">
        <v>1</v>
      </c>
    </row>
    <row r="47" spans="1:5">
      <c r="A47" s="70" t="s">
        <v>153</v>
      </c>
      <c r="B47" s="70"/>
      <c r="C47" s="70"/>
      <c r="D47" s="70"/>
      <c r="E47" s="20">
        <v>1</v>
      </c>
    </row>
    <row r="48" spans="1:5">
      <c r="A48" s="70" t="s">
        <v>155</v>
      </c>
      <c r="B48" s="70"/>
      <c r="C48" s="70"/>
      <c r="D48" s="70"/>
      <c r="E48" s="20">
        <v>1</v>
      </c>
    </row>
    <row r="49" spans="1:5">
      <c r="A49" s="70" t="s">
        <v>158</v>
      </c>
      <c r="B49" s="70"/>
      <c r="C49" s="70"/>
      <c r="D49" s="70"/>
      <c r="E49" s="20">
        <v>8</v>
      </c>
    </row>
    <row r="50" spans="1:5">
      <c r="A50" s="70" t="s">
        <v>161</v>
      </c>
      <c r="B50" s="70"/>
      <c r="C50" s="70"/>
      <c r="D50" s="70"/>
      <c r="E50" s="20">
        <v>2</v>
      </c>
    </row>
    <row r="51" spans="1:5">
      <c r="A51" s="70" t="s">
        <v>164</v>
      </c>
      <c r="B51" s="70"/>
      <c r="C51" s="70"/>
      <c r="D51" s="70"/>
      <c r="E51" s="20">
        <v>1</v>
      </c>
    </row>
    <row r="52" spans="1:5">
      <c r="A52" s="70" t="s">
        <v>165</v>
      </c>
      <c r="B52" s="70"/>
      <c r="C52" s="70"/>
      <c r="D52" s="70"/>
      <c r="E52" s="20">
        <v>1</v>
      </c>
    </row>
    <row r="53" spans="1:5">
      <c r="A53" s="74" t="s">
        <v>168</v>
      </c>
      <c r="B53" s="75"/>
      <c r="C53" s="75"/>
      <c r="D53" s="76"/>
      <c r="E53" s="20">
        <v>1</v>
      </c>
    </row>
    <row r="54" spans="1:5" ht="15.75">
      <c r="A54" s="71" t="s">
        <v>52</v>
      </c>
      <c r="B54" s="72"/>
      <c r="C54" s="72"/>
      <c r="D54" s="73"/>
      <c r="E54" s="21">
        <f>SUM(E8:E53)</f>
        <v>117</v>
      </c>
    </row>
    <row r="55" spans="1:5">
      <c r="A55" s="12" t="s">
        <v>57</v>
      </c>
      <c r="C55" s="1"/>
    </row>
    <row r="56" spans="1:5">
      <c r="C56" s="1"/>
    </row>
  </sheetData>
  <mergeCells count="51">
    <mergeCell ref="A48:D48"/>
    <mergeCell ref="A49:D49"/>
    <mergeCell ref="A54:D54"/>
    <mergeCell ref="A52:D52"/>
    <mergeCell ref="A53:D53"/>
    <mergeCell ref="A50:D50"/>
    <mergeCell ref="A51:D51"/>
    <mergeCell ref="A46:D46"/>
    <mergeCell ref="A47:D47"/>
    <mergeCell ref="A44:D44"/>
    <mergeCell ref="A45:D45"/>
    <mergeCell ref="A42:D42"/>
    <mergeCell ref="A43:D43"/>
    <mergeCell ref="A40:D40"/>
    <mergeCell ref="A41:D41"/>
    <mergeCell ref="A38:D38"/>
    <mergeCell ref="A39:D39"/>
    <mergeCell ref="A36:D36"/>
    <mergeCell ref="A37:D37"/>
    <mergeCell ref="A34:D34"/>
    <mergeCell ref="A35:D35"/>
    <mergeCell ref="A32:D32"/>
    <mergeCell ref="A33:D33"/>
    <mergeCell ref="A30:D30"/>
    <mergeCell ref="A31:D31"/>
    <mergeCell ref="A28:D28"/>
    <mergeCell ref="A29:D29"/>
    <mergeCell ref="A26:D26"/>
    <mergeCell ref="A27:D27"/>
    <mergeCell ref="A24:D24"/>
    <mergeCell ref="A25:D25"/>
    <mergeCell ref="A11:D11"/>
    <mergeCell ref="A12:D12"/>
    <mergeCell ref="A22:D22"/>
    <mergeCell ref="A23:D23"/>
    <mergeCell ref="A20:D20"/>
    <mergeCell ref="A21:D21"/>
    <mergeCell ref="A18:D18"/>
    <mergeCell ref="A19:D19"/>
    <mergeCell ref="A16:D16"/>
    <mergeCell ref="A17:D17"/>
    <mergeCell ref="A15:D15"/>
    <mergeCell ref="A14:D14"/>
    <mergeCell ref="A13:D13"/>
    <mergeCell ref="A10:D10"/>
    <mergeCell ref="A8:D8"/>
    <mergeCell ref="A9:D9"/>
    <mergeCell ref="A4:E4"/>
    <mergeCell ref="A7:D7"/>
    <mergeCell ref="A5:D5"/>
    <mergeCell ref="A6:E6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85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dimension ref="A1:F37"/>
  <sheetViews>
    <sheetView view="pageBreakPreview" zoomScaleNormal="100" zoomScaleSheetLayoutView="100" workbookViewId="0">
      <selection activeCell="A4" sqref="A4:C4"/>
    </sheetView>
  </sheetViews>
  <sheetFormatPr baseColWidth="10" defaultRowHeight="15"/>
  <cols>
    <col min="1" max="1" width="13.375" customWidth="1"/>
    <col min="2" max="2" width="15.25" customWidth="1"/>
    <col min="3" max="3" width="29.375" customWidth="1"/>
    <col min="5" max="5" width="12.125" customWidth="1"/>
    <col min="6" max="6" width="14.25" customWidth="1"/>
    <col min="8" max="8" width="13.625" customWidth="1"/>
    <col min="9" max="9" width="21.5" customWidth="1"/>
  </cols>
  <sheetData>
    <row r="1" spans="1:4" ht="15.75">
      <c r="A1" s="14"/>
      <c r="B1" s="4" t="s">
        <v>0</v>
      </c>
      <c r="C1" s="3"/>
      <c r="D1" s="5"/>
    </row>
    <row r="2" spans="1:4" ht="15.75">
      <c r="A2" s="14"/>
      <c r="B2" s="4" t="s">
        <v>1</v>
      </c>
      <c r="C2" s="3"/>
      <c r="D2" s="5"/>
    </row>
    <row r="3" spans="1:4" ht="15.75">
      <c r="A3" s="14"/>
      <c r="B3" s="4" t="s">
        <v>2</v>
      </c>
      <c r="C3" s="3"/>
      <c r="D3" s="5"/>
    </row>
    <row r="4" spans="1:4">
      <c r="A4" s="52" t="s">
        <v>359</v>
      </c>
      <c r="B4" s="52"/>
      <c r="C4" s="52"/>
      <c r="D4" s="5"/>
    </row>
    <row r="5" spans="1:4" ht="15.75" customHeight="1">
      <c r="A5" s="83" t="s">
        <v>4</v>
      </c>
      <c r="B5" s="83"/>
      <c r="C5" s="83"/>
      <c r="D5" s="15"/>
    </row>
    <row r="6" spans="1:4" ht="15.75" customHeight="1">
      <c r="A6" s="83" t="s">
        <v>358</v>
      </c>
      <c r="B6" s="83"/>
      <c r="C6" s="83"/>
      <c r="D6" s="16"/>
    </row>
    <row r="7" spans="1:4" ht="15.75">
      <c r="A7" s="60" t="s">
        <v>5</v>
      </c>
      <c r="B7" s="60"/>
      <c r="C7" s="38" t="s">
        <v>6</v>
      </c>
    </row>
    <row r="8" spans="1:4">
      <c r="A8" s="81" t="s">
        <v>283</v>
      </c>
      <c r="B8" s="82"/>
      <c r="C8" s="19">
        <v>35</v>
      </c>
    </row>
    <row r="9" spans="1:4">
      <c r="A9" s="77" t="s">
        <v>289</v>
      </c>
      <c r="B9" s="78"/>
      <c r="C9" s="20">
        <v>6</v>
      </c>
    </row>
    <row r="10" spans="1:4">
      <c r="A10" s="77" t="s">
        <v>295</v>
      </c>
      <c r="B10" s="78"/>
      <c r="C10" s="20">
        <v>15</v>
      </c>
    </row>
    <row r="11" spans="1:4">
      <c r="A11" s="77" t="s">
        <v>301</v>
      </c>
      <c r="B11" s="78"/>
      <c r="C11" s="20">
        <v>6</v>
      </c>
    </row>
    <row r="12" spans="1:4">
      <c r="A12" s="77" t="s">
        <v>307</v>
      </c>
      <c r="B12" s="78"/>
      <c r="C12" s="20">
        <v>1</v>
      </c>
    </row>
    <row r="13" spans="1:4">
      <c r="A13" s="77" t="s">
        <v>313</v>
      </c>
      <c r="B13" s="78"/>
      <c r="C13" s="20">
        <v>2</v>
      </c>
    </row>
    <row r="14" spans="1:4" ht="17.25" customHeight="1">
      <c r="A14" s="77" t="s">
        <v>318</v>
      </c>
      <c r="B14" s="78"/>
      <c r="C14" s="20">
        <v>17</v>
      </c>
    </row>
    <row r="15" spans="1:4">
      <c r="A15" s="77" t="s">
        <v>323</v>
      </c>
      <c r="B15" s="78"/>
      <c r="C15" s="20">
        <v>1</v>
      </c>
    </row>
    <row r="16" spans="1:4">
      <c r="A16" s="77" t="s">
        <v>327</v>
      </c>
      <c r="B16" s="78"/>
      <c r="C16" s="20">
        <v>4</v>
      </c>
    </row>
    <row r="17" spans="1:6">
      <c r="A17" s="77" t="s">
        <v>331</v>
      </c>
      <c r="B17" s="78"/>
      <c r="C17" s="20">
        <v>5</v>
      </c>
    </row>
    <row r="18" spans="1:6">
      <c r="A18" s="77" t="s">
        <v>335</v>
      </c>
      <c r="B18" s="78"/>
      <c r="C18" s="20">
        <v>16</v>
      </c>
    </row>
    <row r="19" spans="1:6">
      <c r="A19" s="77" t="s">
        <v>338</v>
      </c>
      <c r="B19" s="78"/>
      <c r="C19" s="20">
        <v>28</v>
      </c>
    </row>
    <row r="20" spans="1:6">
      <c r="A20" s="77" t="s">
        <v>341</v>
      </c>
      <c r="B20" s="78"/>
      <c r="C20" s="20">
        <v>1</v>
      </c>
    </row>
    <row r="21" spans="1:6">
      <c r="A21" s="77" t="s">
        <v>344</v>
      </c>
      <c r="B21" s="78"/>
      <c r="C21" s="20">
        <v>4</v>
      </c>
    </row>
    <row r="22" spans="1:6">
      <c r="A22" s="77" t="s">
        <v>346</v>
      </c>
      <c r="B22" s="78"/>
      <c r="C22" s="20">
        <v>6</v>
      </c>
    </row>
    <row r="23" spans="1:6">
      <c r="A23" s="77" t="s">
        <v>348</v>
      </c>
      <c r="B23" s="78"/>
      <c r="C23" s="20">
        <v>21</v>
      </c>
    </row>
    <row r="24" spans="1:6">
      <c r="A24" s="77" t="s">
        <v>350</v>
      </c>
      <c r="B24" s="78"/>
      <c r="C24" s="20">
        <v>13</v>
      </c>
    </row>
    <row r="25" spans="1:6">
      <c r="A25" s="77" t="s">
        <v>352</v>
      </c>
      <c r="B25" s="78"/>
      <c r="C25" s="20">
        <v>8</v>
      </c>
    </row>
    <row r="26" spans="1:6">
      <c r="A26" s="77" t="s">
        <v>354</v>
      </c>
      <c r="B26" s="78"/>
      <c r="C26" s="20">
        <v>1</v>
      </c>
      <c r="F26" s="17"/>
    </row>
    <row r="27" spans="1:6">
      <c r="A27" s="77" t="s">
        <v>356</v>
      </c>
      <c r="B27" s="78"/>
      <c r="C27" s="20">
        <v>1</v>
      </c>
      <c r="F27" s="17"/>
    </row>
    <row r="28" spans="1:6" ht="15.75">
      <c r="A28" s="79" t="s">
        <v>52</v>
      </c>
      <c r="B28" s="80"/>
      <c r="C28" s="39">
        <v>191</v>
      </c>
      <c r="F28" s="17"/>
    </row>
    <row r="29" spans="1:6">
      <c r="A29" s="12" t="s">
        <v>57</v>
      </c>
      <c r="F29" s="17"/>
    </row>
    <row r="30" spans="1:6">
      <c r="F30" s="17"/>
    </row>
    <row r="31" spans="1:6">
      <c r="F31" s="17"/>
    </row>
    <row r="32" spans="1:6">
      <c r="F32" s="17"/>
    </row>
    <row r="33" spans="6:6">
      <c r="F33" s="17"/>
    </row>
    <row r="34" spans="6:6">
      <c r="F34" s="17"/>
    </row>
    <row r="35" spans="6:6">
      <c r="F35" s="17"/>
    </row>
    <row r="36" spans="6:6">
      <c r="F36" s="17"/>
    </row>
    <row r="37" spans="6:6">
      <c r="F37" s="17"/>
    </row>
  </sheetData>
  <mergeCells count="25">
    <mergeCell ref="A4:C4"/>
    <mergeCell ref="A8:B8"/>
    <mergeCell ref="A9:B9"/>
    <mergeCell ref="A7:B7"/>
    <mergeCell ref="A6:C6"/>
    <mergeCell ref="A5:C5"/>
    <mergeCell ref="A15:B15"/>
    <mergeCell ref="A14:B14"/>
    <mergeCell ref="A12:B12"/>
    <mergeCell ref="A13:B13"/>
    <mergeCell ref="A10:B10"/>
    <mergeCell ref="A11:B11"/>
    <mergeCell ref="A19:B19"/>
    <mergeCell ref="A20:B20"/>
    <mergeCell ref="A21:B21"/>
    <mergeCell ref="A16:B16"/>
    <mergeCell ref="A17:B17"/>
    <mergeCell ref="A18:B18"/>
    <mergeCell ref="A22:B22"/>
    <mergeCell ref="A23:B23"/>
    <mergeCell ref="A24:B24"/>
    <mergeCell ref="A28:B28"/>
    <mergeCell ref="A25:B25"/>
    <mergeCell ref="A26:B26"/>
    <mergeCell ref="A27:B27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C29"/>
  <sheetViews>
    <sheetView view="pageBreakPreview" zoomScale="107" zoomScaleNormal="100" zoomScaleSheetLayoutView="107" workbookViewId="0">
      <selection activeCell="A4" sqref="A4:C4"/>
    </sheetView>
  </sheetViews>
  <sheetFormatPr baseColWidth="10" defaultRowHeight="15"/>
  <cols>
    <col min="2" max="2" width="17.25" customWidth="1"/>
    <col min="3" max="3" width="24.75" customWidth="1"/>
  </cols>
  <sheetData>
    <row r="1" spans="1:3" ht="15.75">
      <c r="A1" s="14"/>
      <c r="B1" s="4" t="s">
        <v>0</v>
      </c>
      <c r="C1" s="3"/>
    </row>
    <row r="2" spans="1:3" ht="15.75">
      <c r="A2" s="14"/>
      <c r="B2" s="4" t="s">
        <v>1</v>
      </c>
      <c r="C2" s="3"/>
    </row>
    <row r="3" spans="1:3" ht="15.75">
      <c r="A3" s="14"/>
      <c r="B3" s="4" t="s">
        <v>2</v>
      </c>
      <c r="C3" s="3"/>
    </row>
    <row r="4" spans="1:3">
      <c r="A4" s="52" t="s">
        <v>359</v>
      </c>
      <c r="B4" s="52"/>
      <c r="C4" s="52"/>
    </row>
    <row r="5" spans="1:3">
      <c r="A5" s="83" t="s">
        <v>4</v>
      </c>
      <c r="B5" s="83"/>
      <c r="C5" s="83"/>
    </row>
    <row r="6" spans="1:3">
      <c r="A6" s="83" t="s">
        <v>358</v>
      </c>
      <c r="B6" s="83"/>
      <c r="C6" s="83"/>
    </row>
    <row r="7" spans="1:3" ht="15.75">
      <c r="A7" s="86" t="s">
        <v>7</v>
      </c>
      <c r="B7" s="87"/>
      <c r="C7" s="42" t="s">
        <v>6</v>
      </c>
    </row>
    <row r="8" spans="1:3" ht="15.75">
      <c r="A8" s="85" t="s">
        <v>284</v>
      </c>
      <c r="B8" s="85"/>
      <c r="C8" s="43">
        <v>1</v>
      </c>
    </row>
    <row r="9" spans="1:3" ht="15.75">
      <c r="A9" s="84" t="s">
        <v>290</v>
      </c>
      <c r="B9" s="84"/>
      <c r="C9" s="44">
        <v>41</v>
      </c>
    </row>
    <row r="10" spans="1:3" ht="15.75">
      <c r="A10" s="84" t="s">
        <v>296</v>
      </c>
      <c r="B10" s="84"/>
      <c r="C10" s="44">
        <v>3</v>
      </c>
    </row>
    <row r="11" spans="1:3" ht="15.75">
      <c r="A11" s="84" t="s">
        <v>302</v>
      </c>
      <c r="B11" s="84"/>
      <c r="C11" s="44">
        <v>5</v>
      </c>
    </row>
    <row r="12" spans="1:3" ht="15.75">
      <c r="A12" s="84" t="s">
        <v>308</v>
      </c>
      <c r="B12" s="84"/>
      <c r="C12" s="44">
        <v>9</v>
      </c>
    </row>
    <row r="13" spans="1:3" ht="15.75">
      <c r="A13" s="84" t="s">
        <v>314</v>
      </c>
      <c r="B13" s="84"/>
      <c r="C13" s="44">
        <v>40</v>
      </c>
    </row>
    <row r="14" spans="1:3" ht="15.75">
      <c r="A14" s="84" t="s">
        <v>319</v>
      </c>
      <c r="B14" s="84"/>
      <c r="C14" s="44">
        <v>8</v>
      </c>
    </row>
    <row r="15" spans="1:3" ht="15.75">
      <c r="A15" s="84" t="s">
        <v>324</v>
      </c>
      <c r="B15" s="84"/>
      <c r="C15" s="44">
        <v>7</v>
      </c>
    </row>
    <row r="16" spans="1:3" ht="15.75">
      <c r="A16" s="84" t="s">
        <v>328</v>
      </c>
      <c r="B16" s="84"/>
      <c r="C16" s="44">
        <v>23</v>
      </c>
    </row>
    <row r="17" spans="1:3" ht="15.75">
      <c r="A17" s="84" t="s">
        <v>332</v>
      </c>
      <c r="B17" s="84"/>
      <c r="C17" s="44">
        <v>28</v>
      </c>
    </row>
    <row r="18" spans="1:3" ht="15.75">
      <c r="A18" s="84" t="s">
        <v>336</v>
      </c>
      <c r="B18" s="84"/>
      <c r="C18" s="44">
        <v>1</v>
      </c>
    </row>
    <row r="19" spans="1:3" ht="15.75">
      <c r="A19" s="84" t="s">
        <v>339</v>
      </c>
      <c r="B19" s="84"/>
      <c r="C19" s="44">
        <v>97</v>
      </c>
    </row>
    <row r="20" spans="1:3" ht="15.75">
      <c r="A20" s="84" t="s">
        <v>342</v>
      </c>
      <c r="B20" s="84"/>
      <c r="C20" s="44">
        <v>14</v>
      </c>
    </row>
    <row r="21" spans="1:3" ht="15.75">
      <c r="A21" s="84" t="s">
        <v>345</v>
      </c>
      <c r="B21" s="84"/>
      <c r="C21" s="44">
        <v>41</v>
      </c>
    </row>
    <row r="22" spans="1:3" ht="15.75">
      <c r="A22" s="84" t="s">
        <v>347</v>
      </c>
      <c r="B22" s="84"/>
      <c r="C22" s="44">
        <v>30</v>
      </c>
    </row>
    <row r="23" spans="1:3" ht="15.75">
      <c r="A23" s="84" t="s">
        <v>349</v>
      </c>
      <c r="B23" s="84"/>
      <c r="C23" s="44">
        <v>11</v>
      </c>
    </row>
    <row r="24" spans="1:3" ht="15.75">
      <c r="A24" s="84" t="s">
        <v>351</v>
      </c>
      <c r="B24" s="84"/>
      <c r="C24" s="44">
        <v>79</v>
      </c>
    </row>
    <row r="25" spans="1:3" ht="15.75">
      <c r="A25" s="84" t="s">
        <v>353</v>
      </c>
      <c r="B25" s="84"/>
      <c r="C25" s="44">
        <v>4</v>
      </c>
    </row>
    <row r="26" spans="1:3" ht="15.75">
      <c r="A26" s="84" t="s">
        <v>355</v>
      </c>
      <c r="B26" s="84"/>
      <c r="C26" s="44">
        <v>8</v>
      </c>
    </row>
    <row r="27" spans="1:3" ht="15.75">
      <c r="A27" s="84" t="s">
        <v>357</v>
      </c>
      <c r="B27" s="84"/>
      <c r="C27" s="44">
        <v>10</v>
      </c>
    </row>
    <row r="28" spans="1:3" ht="15.75">
      <c r="A28" s="88" t="s">
        <v>52</v>
      </c>
      <c r="B28" s="88"/>
      <c r="C28" s="45">
        <f>SUM(C8:C27)</f>
        <v>460</v>
      </c>
    </row>
    <row r="29" spans="1:3">
      <c r="A29" s="12" t="s">
        <v>57</v>
      </c>
      <c r="B29" s="12"/>
    </row>
  </sheetData>
  <mergeCells count="25">
    <mergeCell ref="A4:C4"/>
    <mergeCell ref="A19:B19"/>
    <mergeCell ref="A20:B20"/>
    <mergeCell ref="A21:B21"/>
    <mergeCell ref="A16:B16"/>
    <mergeCell ref="A22:B22"/>
    <mergeCell ref="A23:B23"/>
    <mergeCell ref="A24:B24"/>
    <mergeCell ref="A28:B28"/>
    <mergeCell ref="A25:B25"/>
    <mergeCell ref="A26:B26"/>
    <mergeCell ref="A27:B27"/>
    <mergeCell ref="A5:C5"/>
    <mergeCell ref="A17:B17"/>
    <mergeCell ref="A18:B18"/>
    <mergeCell ref="A15:B15"/>
    <mergeCell ref="A14:B14"/>
    <mergeCell ref="A12:B12"/>
    <mergeCell ref="A13:B13"/>
    <mergeCell ref="A8:B8"/>
    <mergeCell ref="A9:B9"/>
    <mergeCell ref="A7:B7"/>
    <mergeCell ref="A6:C6"/>
    <mergeCell ref="A10:B10"/>
    <mergeCell ref="A11:B11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dimension ref="A1:C19"/>
  <sheetViews>
    <sheetView tabSelected="1" view="pageBreakPreview" zoomScale="136" zoomScaleNormal="100" zoomScaleSheetLayoutView="136" workbookViewId="0">
      <selection activeCell="E12" sqref="E12"/>
    </sheetView>
  </sheetViews>
  <sheetFormatPr baseColWidth="10" defaultRowHeight="15"/>
  <cols>
    <col min="3" max="3" width="31.5" customWidth="1"/>
  </cols>
  <sheetData>
    <row r="1" spans="1:3" ht="15.75">
      <c r="A1" s="14"/>
      <c r="B1" s="4" t="s">
        <v>0</v>
      </c>
      <c r="C1" s="3"/>
    </row>
    <row r="2" spans="1:3" ht="15.75">
      <c r="A2" s="14"/>
      <c r="B2" s="4" t="s">
        <v>1</v>
      </c>
      <c r="C2" s="3"/>
    </row>
    <row r="3" spans="1:3" ht="15.75">
      <c r="A3" s="14"/>
      <c r="B3" s="4" t="s">
        <v>2</v>
      </c>
      <c r="C3" s="3"/>
    </row>
    <row r="4" spans="1:3">
      <c r="A4" s="52" t="s">
        <v>359</v>
      </c>
      <c r="B4" s="52"/>
      <c r="C4" s="52"/>
    </row>
    <row r="5" spans="1:3">
      <c r="A5" s="83" t="s">
        <v>4</v>
      </c>
      <c r="B5" s="83"/>
      <c r="C5" s="83"/>
    </row>
    <row r="6" spans="1:3">
      <c r="A6" s="83" t="s">
        <v>358</v>
      </c>
      <c r="B6" s="83"/>
      <c r="C6" s="83"/>
    </row>
    <row r="7" spans="1:3">
      <c r="A7" s="91" t="s">
        <v>8</v>
      </c>
      <c r="B7" s="92"/>
      <c r="C7" s="48" t="s">
        <v>6</v>
      </c>
    </row>
    <row r="8" spans="1:3">
      <c r="A8" s="89" t="s">
        <v>285</v>
      </c>
      <c r="B8" s="49"/>
      <c r="C8" s="40">
        <v>3</v>
      </c>
    </row>
    <row r="9" spans="1:3">
      <c r="A9" s="89" t="s">
        <v>291</v>
      </c>
      <c r="B9" s="49"/>
      <c r="C9" s="40">
        <v>31</v>
      </c>
    </row>
    <row r="10" spans="1:3">
      <c r="A10" s="89" t="s">
        <v>297</v>
      </c>
      <c r="B10" s="49"/>
      <c r="C10" s="40">
        <v>5</v>
      </c>
    </row>
    <row r="11" spans="1:3">
      <c r="A11" s="89" t="s">
        <v>303</v>
      </c>
      <c r="B11" s="49"/>
      <c r="C11" s="40">
        <v>42</v>
      </c>
    </row>
    <row r="12" spans="1:3">
      <c r="A12" s="89" t="s">
        <v>309</v>
      </c>
      <c r="B12" s="49"/>
      <c r="C12" s="40">
        <v>11</v>
      </c>
    </row>
    <row r="13" spans="1:3">
      <c r="A13" s="89" t="s">
        <v>315</v>
      </c>
      <c r="B13" s="49"/>
      <c r="C13" s="40">
        <v>1</v>
      </c>
    </row>
    <row r="14" spans="1:3">
      <c r="A14" s="89" t="s">
        <v>320</v>
      </c>
      <c r="B14" s="49"/>
      <c r="C14" s="40">
        <v>16</v>
      </c>
    </row>
    <row r="15" spans="1:3">
      <c r="A15" s="89" t="s">
        <v>325</v>
      </c>
      <c r="B15" s="49"/>
      <c r="C15" s="40">
        <v>3</v>
      </c>
    </row>
    <row r="16" spans="1:3">
      <c r="A16" s="89" t="s">
        <v>329</v>
      </c>
      <c r="B16" s="49"/>
      <c r="C16" s="40">
        <v>38</v>
      </c>
    </row>
    <row r="17" spans="1:3">
      <c r="A17" s="89" t="s">
        <v>333</v>
      </c>
      <c r="B17" s="49"/>
      <c r="C17" s="40">
        <v>2</v>
      </c>
    </row>
    <row r="18" spans="1:3" ht="15.75">
      <c r="A18" s="93" t="s">
        <v>52</v>
      </c>
      <c r="B18" s="94"/>
      <c r="C18" s="41">
        <f>SUM(C8:C17)</f>
        <v>152</v>
      </c>
    </row>
    <row r="19" spans="1:3">
      <c r="A19" s="12" t="s">
        <v>57</v>
      </c>
    </row>
  </sheetData>
  <mergeCells count="15">
    <mergeCell ref="A12:B12"/>
    <mergeCell ref="A13:B13"/>
    <mergeCell ref="A16:B16"/>
    <mergeCell ref="A17:B17"/>
    <mergeCell ref="A18:B18"/>
    <mergeCell ref="A15:B15"/>
    <mergeCell ref="A14:B14"/>
    <mergeCell ref="A10:B10"/>
    <mergeCell ref="A11:B11"/>
    <mergeCell ref="A8:B8"/>
    <mergeCell ref="A9:B9"/>
    <mergeCell ref="A4:C4"/>
    <mergeCell ref="A7:B7"/>
    <mergeCell ref="A6:C6"/>
    <mergeCell ref="A5:C5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scale="11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12</vt:i4>
      </vt:variant>
      <vt:variant>
        <vt:lpstr>Rangos con nombre</vt:lpstr>
      </vt:variant>
      <vt:variant>
        <vt:i4>9</vt:i4>
      </vt:variant>
    </vt:vector>
  </HeadingPairs>
  <TitlesOfParts>
    <vt:vector size="21" baseType="lpstr">
      <vt:lpstr>Etnia Central</vt:lpstr>
      <vt:lpstr>ETNIA Occidente</vt:lpstr>
      <vt:lpstr>Etnia norte</vt:lpstr>
      <vt:lpstr>Etnia oriente</vt:lpstr>
      <vt:lpstr>Etnia Noroe</vt:lpstr>
      <vt:lpstr>Etnia Viejo C</vt:lpstr>
      <vt:lpstr>ERON Central</vt:lpstr>
      <vt:lpstr>ERON Occide</vt:lpstr>
      <vt:lpstr>ERON Nort</vt:lpstr>
      <vt:lpstr>ERON Orien</vt:lpstr>
      <vt:lpstr>Eron noroe</vt:lpstr>
      <vt:lpstr>ERON Viejo C</vt:lpstr>
      <vt:lpstr>'ERON Central'!Área_de_impresión</vt:lpstr>
      <vt:lpstr>'Eron noroe'!Área_de_impresión</vt:lpstr>
      <vt:lpstr>'ERON Nort'!Área_de_impresión</vt:lpstr>
      <vt:lpstr>'ERON Orien'!Área_de_impresión</vt:lpstr>
      <vt:lpstr>'Etnia Noroe'!Área_de_impresión</vt:lpstr>
      <vt:lpstr>'Etnia oriente'!Área_de_impresión</vt:lpstr>
      <vt:lpstr>'Etnia Viejo C'!Área_de_impresión</vt:lpstr>
      <vt:lpstr>'Etnia Central'!Títulos_a_imprimir</vt:lpstr>
      <vt:lpstr>'ETNIA Occidente'!Títulos_a_imprimir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CAPARDOT</dc:creator>
  <cp:lastModifiedBy>CAPARDOT</cp:lastModifiedBy>
  <cp:lastPrinted>2012-08-09T20:21:39Z</cp:lastPrinted>
  <dcterms:created xsi:type="dcterms:W3CDTF">2012-08-08T19:40:04Z</dcterms:created>
  <dcterms:modified xsi:type="dcterms:W3CDTF">2012-08-14T19:55:31Z</dcterms:modified>
</cp:coreProperties>
</file>